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PS au collège\Collège\Collège 2019\Cross\Résultats\"/>
    </mc:Choice>
  </mc:AlternateContent>
  <bookViews>
    <workbookView xWindow="0" yWindow="0" windowWidth="11520" windowHeight="74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3" i="1"/>
  <c r="D277" i="1" l="1"/>
  <c r="E277" i="1" s="1"/>
  <c r="D267" i="1" l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266" i="1"/>
  <c r="E266" i="1" s="1"/>
  <c r="D262" i="1"/>
  <c r="E262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20" i="1"/>
  <c r="E120" i="1" s="1"/>
  <c r="D56" i="1"/>
  <c r="E56" i="1" s="1"/>
  <c r="J114" i="1"/>
  <c r="K114" i="1" s="1"/>
  <c r="J115" i="1"/>
  <c r="K115" i="1" s="1"/>
  <c r="J116" i="1"/>
  <c r="K116" i="1" s="1"/>
  <c r="J117" i="1"/>
  <c r="K117" i="1" s="1"/>
  <c r="D114" i="1"/>
  <c r="E114" i="1" s="1"/>
  <c r="D115" i="1"/>
  <c r="E115" i="1" s="1"/>
  <c r="D116" i="1"/>
  <c r="E116" i="1" s="1"/>
  <c r="D117" i="1"/>
  <c r="E117" i="1" s="1"/>
  <c r="J3" i="1"/>
  <c r="J4" i="1"/>
  <c r="J5" i="1"/>
  <c r="J6" i="1"/>
  <c r="J7" i="1"/>
  <c r="J56" i="1"/>
  <c r="K56" i="1" s="1"/>
  <c r="D223" i="1" l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3" i="1"/>
  <c r="E263" i="1" s="1"/>
  <c r="D222" i="1"/>
  <c r="E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22" i="1"/>
  <c r="K222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169" i="1"/>
  <c r="K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169" i="1"/>
  <c r="E169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20" i="1"/>
  <c r="K12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60" i="1"/>
  <c r="K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60" i="1"/>
  <c r="E60" i="1" s="1"/>
  <c r="J57" i="1"/>
  <c r="K57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7" i="1"/>
  <c r="E57" i="1" s="1"/>
  <c r="D3" i="1"/>
  <c r="E3" i="1" s="1"/>
</calcChain>
</file>

<file path=xl/sharedStrings.xml><?xml version="1.0" encoding="utf-8"?>
<sst xmlns="http://schemas.openxmlformats.org/spreadsheetml/2006/main" count="558" uniqueCount="515">
  <si>
    <t>Classement</t>
  </si>
  <si>
    <t>CM2 FILLES</t>
  </si>
  <si>
    <t>TEMPS</t>
  </si>
  <si>
    <t>VITESSE</t>
  </si>
  <si>
    <t>CM2 GARÇONS</t>
  </si>
  <si>
    <t>CHARMEIL Elise</t>
  </si>
  <si>
    <t>ROZIER Dorian</t>
  </si>
  <si>
    <t>BRISSET Romane</t>
  </si>
  <si>
    <t>LECONTE Corentin</t>
  </si>
  <si>
    <t>LEVEQUE Marie</t>
  </si>
  <si>
    <t>COTTEBRUNE Jules</t>
  </si>
  <si>
    <t>ANAGNOSTIDES Gautier</t>
  </si>
  <si>
    <t>DEYGAS Sélène</t>
  </si>
  <si>
    <t>MAHAUD Maxime</t>
  </si>
  <si>
    <t>GERVAIS Esteban</t>
  </si>
  <si>
    <t>MELLET Marie</t>
  </si>
  <si>
    <t>DUPREY Aynoria</t>
  </si>
  <si>
    <t>LE BALLAIS Matéo</t>
  </si>
  <si>
    <t>MARVIE Juliette</t>
  </si>
  <si>
    <t>HARDY Valélia</t>
  </si>
  <si>
    <t>LOUIS Malorik</t>
  </si>
  <si>
    <t>LEFEBVRE Clara</t>
  </si>
  <si>
    <t>BUTTET Robin</t>
  </si>
  <si>
    <t>DELACOUR Jade</t>
  </si>
  <si>
    <t>BOURGEOIS Léa</t>
  </si>
  <si>
    <t>PESNEL Kyllian</t>
  </si>
  <si>
    <t>MATHIEU Graham</t>
  </si>
  <si>
    <t>CAILLOT Julie</t>
  </si>
  <si>
    <t>LEDANOIS Thibaut</t>
  </si>
  <si>
    <t>MARVIE Clémence</t>
  </si>
  <si>
    <t>SOREL Grégoire</t>
  </si>
  <si>
    <t>CLIN Ethan</t>
  </si>
  <si>
    <t>LEGER Amandine</t>
  </si>
  <si>
    <t>ROULLAND Lucas</t>
  </si>
  <si>
    <t>LEVASSEUR Soane</t>
  </si>
  <si>
    <t>PREVOT Marin</t>
  </si>
  <si>
    <t>MELLET Erwan</t>
  </si>
  <si>
    <t>BERTEAUX Loane</t>
  </si>
  <si>
    <t>GAMAS Marvin</t>
  </si>
  <si>
    <t>MARBACH Margot</t>
  </si>
  <si>
    <t>AGNES Samuel</t>
  </si>
  <si>
    <t>PICOT Audrey</t>
  </si>
  <si>
    <t>LEVASSEUR Lüna</t>
  </si>
  <si>
    <t>ROQUELIN Ethan</t>
  </si>
  <si>
    <t>BRIERE Léa</t>
  </si>
  <si>
    <t>VINCENT Marine</t>
  </si>
  <si>
    <t>JOYEUX Damien</t>
  </si>
  <si>
    <t>CORBIN Nathan</t>
  </si>
  <si>
    <t>COUDRAYE Léna</t>
  </si>
  <si>
    <t>PONCE Nathan</t>
  </si>
  <si>
    <t>BRISSET Noélie</t>
  </si>
  <si>
    <t>OLLIVIER Galaad</t>
  </si>
  <si>
    <t>HOULETTE Elia</t>
  </si>
  <si>
    <t>MARIE Lucas</t>
  </si>
  <si>
    <t>GUILLOTTE Tess</t>
  </si>
  <si>
    <t>NAUDIN Jules</t>
  </si>
  <si>
    <t>LANGLINAY Manon</t>
  </si>
  <si>
    <t>LECHEVALIER Alexis</t>
  </si>
  <si>
    <t>LOUBAYERE Maël</t>
  </si>
  <si>
    <t>DESDEVISES Zoé</t>
  </si>
  <si>
    <t>VU Thom</t>
  </si>
  <si>
    <t>DAVID Romane</t>
  </si>
  <si>
    <t>LAURENT Emilien</t>
  </si>
  <si>
    <t>ROBIOLLE Amélie</t>
  </si>
  <si>
    <t>BUCAILLE Wilson</t>
  </si>
  <si>
    <t>NOËL Lola</t>
  </si>
  <si>
    <t>TRAVERT Marin</t>
  </si>
  <si>
    <t>LELERRE Clara</t>
  </si>
  <si>
    <t>LANGLOIS Jayson</t>
  </si>
  <si>
    <t>CARNET Aurélie</t>
  </si>
  <si>
    <t>JACQUET Hugo</t>
  </si>
  <si>
    <t>BERGER--DEMEAUTIS Jason</t>
  </si>
  <si>
    <t>OUTREVILLE Sasha</t>
  </si>
  <si>
    <t>BEZEUX Pierre</t>
  </si>
  <si>
    <t>HEROUT Paul</t>
  </si>
  <si>
    <t>6E FILLES</t>
  </si>
  <si>
    <t>6E GARÇONS</t>
  </si>
  <si>
    <t>MORICET Arthur</t>
  </si>
  <si>
    <t>MANUSE Sarah</t>
  </si>
  <si>
    <t>DUCHEMIN Pierre</t>
  </si>
  <si>
    <t>BRISSET Solène</t>
  </si>
  <si>
    <t>GUERIN Alexandre</t>
  </si>
  <si>
    <t>OSIG Célia</t>
  </si>
  <si>
    <t>BARBIEUX Alexandre</t>
  </si>
  <si>
    <t>PIGEAULT Manaïs</t>
  </si>
  <si>
    <t>LAY Maxim</t>
  </si>
  <si>
    <t>ROUX Jeanne</t>
  </si>
  <si>
    <t>COTTEBRUNE Clément</t>
  </si>
  <si>
    <t>ECOURTEMER Margaux</t>
  </si>
  <si>
    <t>LANGLOIS Nathan</t>
  </si>
  <si>
    <t>MIGNOT Marine</t>
  </si>
  <si>
    <t>LESSARD Kylian</t>
  </si>
  <si>
    <t>TEYSSIER Lubin</t>
  </si>
  <si>
    <t>LECONTE Lucas</t>
  </si>
  <si>
    <t>MAUGER Azélie</t>
  </si>
  <si>
    <t>SIMON Tony</t>
  </si>
  <si>
    <t>GUERRAND Maëlys</t>
  </si>
  <si>
    <t>GUIGOURESE Vincent</t>
  </si>
  <si>
    <t>BELLEC Liza</t>
  </si>
  <si>
    <t>LECONTE Célio</t>
  </si>
  <si>
    <t>QUIEDEVILLE Océane</t>
  </si>
  <si>
    <t>HERQUIN Clément</t>
  </si>
  <si>
    <t>BONNEMAINS Anaë</t>
  </si>
  <si>
    <t>LEMARCHAND Lucas</t>
  </si>
  <si>
    <t>DUSSART Eva</t>
  </si>
  <si>
    <t>CROUIN Jeanne</t>
  </si>
  <si>
    <t>ROQUE Yannick</t>
  </si>
  <si>
    <t>SASSIGNOL Manon</t>
  </si>
  <si>
    <t>SOREL Lilian</t>
  </si>
  <si>
    <t>ROGER Léa</t>
  </si>
  <si>
    <t>LAUNAY Inès</t>
  </si>
  <si>
    <t>LELIEVRE Florian</t>
  </si>
  <si>
    <t>LAUNEY Antoine</t>
  </si>
  <si>
    <t>AROLE Eva</t>
  </si>
  <si>
    <t>HEROUT Tom</t>
  </si>
  <si>
    <t>TRAVERT Emeline</t>
  </si>
  <si>
    <t>VIERGE Elise</t>
  </si>
  <si>
    <t>LAMACHE Camille</t>
  </si>
  <si>
    <t>BOSVY Jean-Baptiste</t>
  </si>
  <si>
    <t>5e FILLES</t>
  </si>
  <si>
    <t>5e GARÇONS</t>
  </si>
  <si>
    <t>LEDURE Clara</t>
  </si>
  <si>
    <t>TOUPOTTE Lalie</t>
  </si>
  <si>
    <t>RIEANT Salomé</t>
  </si>
  <si>
    <t>HINDRE Mattéo</t>
  </si>
  <si>
    <t>LE GALL Jeanne</t>
  </si>
  <si>
    <t>CORLAY Azéline</t>
  </si>
  <si>
    <t>PESNEL Emma</t>
  </si>
  <si>
    <t>PICRAY Jonathan</t>
  </si>
  <si>
    <t>LAURENT Clément</t>
  </si>
  <si>
    <t>LEVALLOIS Estelle</t>
  </si>
  <si>
    <t>DESLANDES Anna</t>
  </si>
  <si>
    <t>VAN ELSLANDER Julie</t>
  </si>
  <si>
    <t>FROGER-ROBERT Esther</t>
  </si>
  <si>
    <t>BEAUMONT Kyllian</t>
  </si>
  <si>
    <t>LETOUZE Mathys</t>
  </si>
  <si>
    <t>FROGER-ROBERT Bertille</t>
  </si>
  <si>
    <t>DE AMORIM Léa</t>
  </si>
  <si>
    <t>PONCE Jules</t>
  </si>
  <si>
    <t>MOUGIN Juliette</t>
  </si>
  <si>
    <t>VORONA Guillaume</t>
  </si>
  <si>
    <t>GUERAND Lyse</t>
  </si>
  <si>
    <t>LEQUERTIER Medhy</t>
  </si>
  <si>
    <t>BEAUMONT Pierre</t>
  </si>
  <si>
    <t>PICCINELLI Quentin</t>
  </si>
  <si>
    <t>MASSON Julie</t>
  </si>
  <si>
    <t>GAIFFE Clément</t>
  </si>
  <si>
    <t>LECLERE Louise</t>
  </si>
  <si>
    <t>HOULLEGATTE Alex</t>
  </si>
  <si>
    <t>PELLERIN Erwan</t>
  </si>
  <si>
    <t>LECLERE Shirley</t>
  </si>
  <si>
    <t>LE BLOND Kévin</t>
  </si>
  <si>
    <t>BERNARD Lola</t>
  </si>
  <si>
    <t>THORIS Constantin</t>
  </si>
  <si>
    <t>LELERRE Logan</t>
  </si>
  <si>
    <t>CARNET Jérémy</t>
  </si>
  <si>
    <t>LEGRUEL Julien</t>
  </si>
  <si>
    <t>LIEBUS-MESSI Romarik</t>
  </si>
  <si>
    <t>DIEUDONNE Pierre</t>
  </si>
  <si>
    <t>POYARD Maxime</t>
  </si>
  <si>
    <t>TESTELIN Bryce</t>
  </si>
  <si>
    <t>LE TESSON Tristan</t>
  </si>
  <si>
    <t>DAVID Logan</t>
  </si>
  <si>
    <t>4e FILLES</t>
  </si>
  <si>
    <t>4e GARÇONS</t>
  </si>
  <si>
    <t>TEYSSIER Pierre-François</t>
  </si>
  <si>
    <t>LEFEBVRE Fabiola</t>
  </si>
  <si>
    <t>VELTIN Antoine</t>
  </si>
  <si>
    <t>DENIAU Adénaïs</t>
  </si>
  <si>
    <t>LABBE Chloé</t>
  </si>
  <si>
    <t>DELAUNAY Aloha</t>
  </si>
  <si>
    <t>LEBAS Lucie</t>
  </si>
  <si>
    <t>ESTACE Adrien</t>
  </si>
  <si>
    <t>MORICET Ugo</t>
  </si>
  <si>
    <t>BONNET Noëlie</t>
  </si>
  <si>
    <t>BONNISSENT Anaïs</t>
  </si>
  <si>
    <t>DUBOST Benjamin</t>
  </si>
  <si>
    <t>BONNARD Gabrielle</t>
  </si>
  <si>
    <t>HAYE Tanguy</t>
  </si>
  <si>
    <t>LEVEQUE Baptiste</t>
  </si>
  <si>
    <t>GONZALEZ-REMARTINEZ Thomas</t>
  </si>
  <si>
    <t>ESTIENNE Enora</t>
  </si>
  <si>
    <t>LEBATARD Corentin</t>
  </si>
  <si>
    <t>LEGER Maxence</t>
  </si>
  <si>
    <t>LAHOUGUE Bastien</t>
  </si>
  <si>
    <t>LANGLINAY Camille</t>
  </si>
  <si>
    <t>MICHEL Manéa</t>
  </si>
  <si>
    <t>DUPREY Lyrian</t>
  </si>
  <si>
    <t>VANDENBOR Yoann</t>
  </si>
  <si>
    <t>DROUET Séréna</t>
  </si>
  <si>
    <t>BRISSET Tibault</t>
  </si>
  <si>
    <t>COTTEBRUNE Delphine</t>
  </si>
  <si>
    <t>PASQUIER Noémie</t>
  </si>
  <si>
    <t>TOUPOTTE Mona</t>
  </si>
  <si>
    <t>MARTINEZ Andréa</t>
  </si>
  <si>
    <t>3e FILLES</t>
  </si>
  <si>
    <t>3e GARÇONS</t>
  </si>
  <si>
    <t>SORIN Brieuc</t>
  </si>
  <si>
    <t>DEVOTS José</t>
  </si>
  <si>
    <t>RÉSULTATS 2015</t>
  </si>
  <si>
    <t>GRUEL Clarys</t>
  </si>
  <si>
    <t>GENEVIEVE Maelle</t>
  </si>
  <si>
    <t>LEFEBVRE Juliette</t>
  </si>
  <si>
    <t>TRAVERT Manon</t>
  </si>
  <si>
    <t>LEDURE Anaïs</t>
  </si>
  <si>
    <t>RINCENT Lise</t>
  </si>
  <si>
    <t>HAMARD Célia</t>
  </si>
  <si>
    <t>VAULTIER Wendy</t>
  </si>
  <si>
    <t>PASQUIER Justine</t>
  </si>
  <si>
    <t>BRISSET Loane</t>
  </si>
  <si>
    <t>BEQUET Norah</t>
  </si>
  <si>
    <t>ROBIN Soraya</t>
  </si>
  <si>
    <t>AVRIL Léna</t>
  </si>
  <si>
    <t>CORBIN Lisa</t>
  </si>
  <si>
    <t>CAEN Lola</t>
  </si>
  <si>
    <t>THOMINE Ambre</t>
  </si>
  <si>
    <t>CHERON Margaux</t>
  </si>
  <si>
    <t>ROYER Maud</t>
  </si>
  <si>
    <t>ROBIN Jade</t>
  </si>
  <si>
    <t>COTTEBRUNE Nora</t>
  </si>
  <si>
    <t>BOURIGAUT Lou Anne</t>
  </si>
  <si>
    <t>ROELLINGER Maxence</t>
  </si>
  <si>
    <t>DEQUILBECQ Audrey</t>
  </si>
  <si>
    <t>DELBART  Noémie</t>
  </si>
  <si>
    <t>LETHOREL Azélie</t>
  </si>
  <si>
    <t>BERGER--DEMEAUTIS Esther</t>
  </si>
  <si>
    <t>LEPREVOST Lilou</t>
  </si>
  <si>
    <t>DE AMORIM Lilou</t>
  </si>
  <si>
    <t>HAMEL Colline</t>
  </si>
  <si>
    <t>ACCOSSATO Bianca</t>
  </si>
  <si>
    <t>DUBOST Loane</t>
  </si>
  <si>
    <t>GARET Ambre</t>
  </si>
  <si>
    <t>LAUNEY Céline</t>
  </si>
  <si>
    <t>ROULLAND Lou Anne</t>
  </si>
  <si>
    <t>PIERRAT--ARTU Mihi</t>
  </si>
  <si>
    <t>LEBRESNE Clarisse</t>
  </si>
  <si>
    <t>ROBIN Alexandra</t>
  </si>
  <si>
    <t>SIMON Elvianne</t>
  </si>
  <si>
    <t>GAIFFE Pauline</t>
  </si>
  <si>
    <t>BURGUET Emma</t>
  </si>
  <si>
    <t>POSTAIRE Lola</t>
  </si>
  <si>
    <t>DANDIN  Eléanor</t>
  </si>
  <si>
    <t>BUHOT Océanne</t>
  </si>
  <si>
    <t>GOURDEAU Lola</t>
  </si>
  <si>
    <t>CONNEFROY Tom</t>
  </si>
  <si>
    <t>ROUX Raphaël</t>
  </si>
  <si>
    <t>ROZIER Tristan</t>
  </si>
  <si>
    <t>LIOUST dit LAFLEUR William</t>
  </si>
  <si>
    <t>KERBAUL Matis</t>
  </si>
  <si>
    <t>MARTIN Erwan</t>
  </si>
  <si>
    <t>COSSE Damien</t>
  </si>
  <si>
    <t>LETHOREL Nicolas</t>
  </si>
  <si>
    <t>FELLMANN  Thimotée</t>
  </si>
  <si>
    <t>BONDIN Baptiste</t>
  </si>
  <si>
    <t>LEBLOND Thierry</t>
  </si>
  <si>
    <t>DESLANDES Raphaël</t>
  </si>
  <si>
    <t>MARIE Samuel</t>
  </si>
  <si>
    <t>LEGRUEL Paul</t>
  </si>
  <si>
    <t>CHEIKH Elias</t>
  </si>
  <si>
    <t>DELACOUR Noah</t>
  </si>
  <si>
    <t>SANSON Noa</t>
  </si>
  <si>
    <t>DESAIMARD Théo</t>
  </si>
  <si>
    <t>LECONTE Enzo</t>
  </si>
  <si>
    <t>GETIN Yohan</t>
  </si>
  <si>
    <t>LAURENT Thibaut</t>
  </si>
  <si>
    <t>ROULLAND Evan</t>
  </si>
  <si>
    <t>RIO Dimitri</t>
  </si>
  <si>
    <t>VALENTI Julian</t>
  </si>
  <si>
    <t>ROSE Pierre-Alexandre</t>
  </si>
  <si>
    <t>STEINMETZ-KUPP Hector</t>
  </si>
  <si>
    <t>BURNEL Mathis</t>
  </si>
  <si>
    <t>DUFOUR Tom</t>
  </si>
  <si>
    <t>GUERRY--HÉRICOTTE Mathieu</t>
  </si>
  <si>
    <t>ALLAIS Arthur</t>
  </si>
  <si>
    <t>POYARD Guillaume</t>
  </si>
  <si>
    <t>LORGANE Maxime</t>
  </si>
  <si>
    <t>DUREL Axel</t>
  </si>
  <si>
    <t>CADO Léo</t>
  </si>
  <si>
    <t>COSNEFROY  Louna</t>
  </si>
  <si>
    <t>DUCHESNE Valentine</t>
  </si>
  <si>
    <t>HAMEL  Morgane</t>
  </si>
  <si>
    <t>LEROY  Sophia</t>
  </si>
  <si>
    <t>ASTON  Ella</t>
  </si>
  <si>
    <t>BOTTAIS  Illona</t>
  </si>
  <si>
    <t>LEMARINEL  Johanna</t>
  </si>
  <si>
    <t>GANCEL  Faustine</t>
  </si>
  <si>
    <t>POCHON  Chloé</t>
  </si>
  <si>
    <t>VIVIER  Emma</t>
  </si>
  <si>
    <t>DZOMO NKONGO  Melyssa</t>
  </si>
  <si>
    <t>ADAM  Marine</t>
  </si>
  <si>
    <t>LEVALLOIS  Lisa</t>
  </si>
  <si>
    <t>PHILIPPINE  Axelle</t>
  </si>
  <si>
    <t>BRIX  Lou-Ann</t>
  </si>
  <si>
    <t>TRIVIDIC  Lucile</t>
  </si>
  <si>
    <t>FRANÇOISE  Lorena</t>
  </si>
  <si>
    <t>VAUTIER  Sarah</t>
  </si>
  <si>
    <t>GUILMAIN  Manon</t>
  </si>
  <si>
    <t>MATHIEU Ivana</t>
  </si>
  <si>
    <t>VRIGNAUD  Soléne</t>
  </si>
  <si>
    <t>VARIN  Mélanie</t>
  </si>
  <si>
    <t>THORIS  Marine</t>
  </si>
  <si>
    <t>ROUIL  Emma</t>
  </si>
  <si>
    <t>GIOVANNON  Juliette</t>
  </si>
  <si>
    <t>HELEINE Jade</t>
  </si>
  <si>
    <t>SOLTANI  Loann</t>
  </si>
  <si>
    <t>GUERIN  William</t>
  </si>
  <si>
    <t>BONNEMAINS  Lucien</t>
  </si>
  <si>
    <t>BEUVE  Clément</t>
  </si>
  <si>
    <t>HELPIQUET  Axel</t>
  </si>
  <si>
    <t>JEANNE  Enzo</t>
  </si>
  <si>
    <t>LENEVEU Goustan</t>
  </si>
  <si>
    <t>CASTELEIN  Arthur</t>
  </si>
  <si>
    <t>MILLET  Benoit</t>
  </si>
  <si>
    <t>QUIEDEVILLE  Simon</t>
  </si>
  <si>
    <t>MAHIEU  Corentin</t>
  </si>
  <si>
    <t>GUIHARD  Gabriel</t>
  </si>
  <si>
    <t>DEQUILBECQ  Adrien</t>
  </si>
  <si>
    <t>VALLOGNES  Gabin</t>
  </si>
  <si>
    <t>DELEBERGHE  Quentin</t>
  </si>
  <si>
    <t>BUHOT  Jordan</t>
  </si>
  <si>
    <t>CABANEL--LUCAS  Enzo</t>
  </si>
  <si>
    <t>ROTTIER  Clément</t>
  </si>
  <si>
    <t>ROCCASERRA Léandre</t>
  </si>
  <si>
    <t>GRAU  Mathéo</t>
  </si>
  <si>
    <t>TROPLONG  Nans</t>
  </si>
  <si>
    <t>BIDEL  Pierre</t>
  </si>
  <si>
    <t>CHALIMBAUD  Théo</t>
  </si>
  <si>
    <t>LEPAULOUX  Lény</t>
  </si>
  <si>
    <t>ECOLIVET  Benjamin</t>
  </si>
  <si>
    <t>RIEANT Lucille</t>
  </si>
  <si>
    <t>PITON Noélys</t>
  </si>
  <si>
    <t>COSNEFROY Camille</t>
  </si>
  <si>
    <t>LECESNE Léane</t>
  </si>
  <si>
    <t>HAMEL Alexane</t>
  </si>
  <si>
    <t>LEBLOND Emie</t>
  </si>
  <si>
    <t>LE FEBVRE Marine</t>
  </si>
  <si>
    <t>REMAY Julie</t>
  </si>
  <si>
    <t>LEFEBVRE Margaux</t>
  </si>
  <si>
    <t>BUHOT Gwendoline</t>
  </si>
  <si>
    <t>HUAULT Candice</t>
  </si>
  <si>
    <t>LEMARINEL Cloé</t>
  </si>
  <si>
    <t>DE AMORIM Louann</t>
  </si>
  <si>
    <t>STEINMETZ--KUPP Alix</t>
  </si>
  <si>
    <t>GUESNON Adeline</t>
  </si>
  <si>
    <t>LECOFFRE Gabriela</t>
  </si>
  <si>
    <t>BUNEL Lucy</t>
  </si>
  <si>
    <t>DUREL Camille</t>
  </si>
  <si>
    <t>LEBAS Mathieu</t>
  </si>
  <si>
    <t>HINDRE Maxence</t>
  </si>
  <si>
    <t>SARTELET Rémi</t>
  </si>
  <si>
    <t>CHUBILEAU Armel</t>
  </si>
  <si>
    <t>BONNARD Clément</t>
  </si>
  <si>
    <t>JAMES Emilien</t>
  </si>
  <si>
    <t>LAHAYE Kelvin</t>
  </si>
  <si>
    <t>PROD'HOMME Clément</t>
  </si>
  <si>
    <t>ALLAIN Yannis</t>
  </si>
  <si>
    <t>CHILARD Brice</t>
  </si>
  <si>
    <t>LEHUBY Adrien</t>
  </si>
  <si>
    <t>HAMELIN Arthur</t>
  </si>
  <si>
    <t>BOUCHEZ-GODFROY Adrien</t>
  </si>
  <si>
    <t>DELBART Quentin</t>
  </si>
  <si>
    <t>GUYARD Louis</t>
  </si>
  <si>
    <t>REMAY Maxime</t>
  </si>
  <si>
    <t>HOCHET Jules</t>
  </si>
  <si>
    <t>ERNOUF Nolan</t>
  </si>
  <si>
    <t>MOUCHEL--LAGACHE Lucas</t>
  </si>
  <si>
    <t>LE BLOND Quentin</t>
  </si>
  <si>
    <t>GILLE Kelian</t>
  </si>
  <si>
    <t>LECACHEUR Alexandre</t>
  </si>
  <si>
    <t>FLEURY Hugo</t>
  </si>
  <si>
    <t>LEMARCHAND Romain</t>
  </si>
  <si>
    <t>MESNIL  Astride</t>
  </si>
  <si>
    <t>GUERARD  Emmy</t>
  </si>
  <si>
    <t>NOEL  Océane</t>
  </si>
  <si>
    <t>ABENZOAR  Zélie</t>
  </si>
  <si>
    <t>BERNARD  Aure</t>
  </si>
  <si>
    <t>POULIQUEN  Juliette</t>
  </si>
  <si>
    <t>OSOUF  Célia</t>
  </si>
  <si>
    <t>BRIAND  Enola</t>
  </si>
  <si>
    <t>BAUDRY  Océane</t>
  </si>
  <si>
    <t>TESSON  Héloïse</t>
  </si>
  <si>
    <t>BOURGET  Eugénie</t>
  </si>
  <si>
    <t>BRISSET  Elise</t>
  </si>
  <si>
    <t>BUHOT  Anthony</t>
  </si>
  <si>
    <t>LE BALLAIS  Valentin</t>
  </si>
  <si>
    <t>LEGUERRIER  Gauthier</t>
  </si>
  <si>
    <t>TOUCHAIS  Karl</t>
  </si>
  <si>
    <t>PROD'HOMME  Luca</t>
  </si>
  <si>
    <t>FLEURY  Josselin</t>
  </si>
  <si>
    <t>LEFEUVRE  Quentin</t>
  </si>
  <si>
    <t>SARTELET  Mathias</t>
  </si>
  <si>
    <t>DAMIN  Thomas</t>
  </si>
  <si>
    <t>FILLEUL  Quentin</t>
  </si>
  <si>
    <t>BOULISSIERE  Arthur</t>
  </si>
  <si>
    <t>GUILLOTTE  Alexis</t>
  </si>
  <si>
    <t>GAMAS  Loïs</t>
  </si>
  <si>
    <t>CLIN  Tristan</t>
  </si>
  <si>
    <t>LEBLOND  Alexandre</t>
  </si>
  <si>
    <t>DEYGAS  Jean-Rémi</t>
  </si>
  <si>
    <t>LEVEZIEL  Romain</t>
  </si>
  <si>
    <t>COUDRAYE  Kaelig</t>
  </si>
  <si>
    <t>DESPLANQUES  Romain</t>
  </si>
  <si>
    <t>BRALET  Enzo</t>
  </si>
  <si>
    <t>LEBLACHER Lucas</t>
  </si>
  <si>
    <t>RINCENT Gabriel</t>
  </si>
  <si>
    <t>HEBERT  Hugo</t>
  </si>
  <si>
    <t>DA COSTA MOURA MACEDO  Cristyan</t>
  </si>
  <si>
    <t>LEBARILLIER  Emilien</t>
  </si>
  <si>
    <t>LETABLIER  Camille</t>
  </si>
  <si>
    <t>BEUVE  Julie</t>
  </si>
  <si>
    <t>PADET  Océane</t>
  </si>
  <si>
    <t>HINDRE  Manon</t>
  </si>
  <si>
    <t>LEROY  Zoé</t>
  </si>
  <si>
    <t>BONNET  Typhaine</t>
  </si>
  <si>
    <t>LETELLIER  Yuna</t>
  </si>
  <si>
    <t>JOURDAN  Eve</t>
  </si>
  <si>
    <t>ROELLINGER Jehanne</t>
  </si>
  <si>
    <t>GUYARD  Maëlle</t>
  </si>
  <si>
    <t>LE BALLAIS  Maéva</t>
  </si>
  <si>
    <t>BONNISSENT  Nina</t>
  </si>
  <si>
    <t>BRISSET  Jeanne</t>
  </si>
  <si>
    <t>DUPAS  Mélissa</t>
  </si>
  <si>
    <t>BRISSET  Marjorie</t>
  </si>
  <si>
    <t>BERTHENET  Mélisande</t>
  </si>
  <si>
    <t>VALLOGNES  Axelle</t>
  </si>
  <si>
    <t>DEFOURNEAUX  Margaux</t>
  </si>
  <si>
    <t>BOSVY  Emeline</t>
  </si>
  <si>
    <t>OZOUF  Anaïs</t>
  </si>
  <si>
    <t>BONNEMAINS  Laurie</t>
  </si>
  <si>
    <t>LEBOULEUX  Honorine</t>
  </si>
  <si>
    <t>LEPOTIER  Éléonore</t>
  </si>
  <si>
    <t>HARDY  Maëva</t>
  </si>
  <si>
    <t>STEINMETZ--KUPP  Léna</t>
  </si>
  <si>
    <t>VAN ELSLANDER  Luc</t>
  </si>
  <si>
    <t>LEBOULEUX  Léopold</t>
  </si>
  <si>
    <t>BONNET  Aymeric</t>
  </si>
  <si>
    <t>RIBAULT  Lucas</t>
  </si>
  <si>
    <t>REGNIER  Tom</t>
  </si>
  <si>
    <t>POUSSARD  Théodore</t>
  </si>
  <si>
    <t>LE LORINQUER  Héry</t>
  </si>
  <si>
    <t>NAUCELLE  Charlie</t>
  </si>
  <si>
    <t>LEGER  Nathan</t>
  </si>
  <si>
    <t>HAMELIN  Romain</t>
  </si>
  <si>
    <t>BOUCHARD  Quentin</t>
  </si>
  <si>
    <t>BOUTTIER  Fabien</t>
  </si>
  <si>
    <t>BRISSET  Pierre</t>
  </si>
  <si>
    <t>SASSIGNOL Mickaël</t>
  </si>
  <si>
    <t>GIRARD  Thomas</t>
  </si>
  <si>
    <t>LEMAITRE  Clément</t>
  </si>
  <si>
    <t>ROQUE  Matthieu</t>
  </si>
  <si>
    <t>LEPAULOUX  Theo</t>
  </si>
  <si>
    <t>Pas de temps</t>
  </si>
  <si>
    <t>TRAVERT Julien</t>
  </si>
  <si>
    <t>TIERCELET Inès</t>
  </si>
  <si>
    <t>GIOT Stéphane</t>
  </si>
  <si>
    <t>IORIO Kevin</t>
  </si>
  <si>
    <t>ROCACERRA Raphaël</t>
  </si>
  <si>
    <t>MANUSE Christophe</t>
  </si>
  <si>
    <t>GODEL Cédric</t>
  </si>
  <si>
    <t>DAMIN Christophe</t>
  </si>
  <si>
    <t>MILLET Alain</t>
  </si>
  <si>
    <t>PINABEL  Michel</t>
  </si>
  <si>
    <t>LEBLOND Cyril</t>
  </si>
  <si>
    <t>MILLET Christelle</t>
  </si>
  <si>
    <t>FROGERT-ROBERT Boris</t>
  </si>
  <si>
    <t>PARIS Pierre</t>
  </si>
  <si>
    <t>VIVIER Julie</t>
  </si>
  <si>
    <t>ROBIN Armand</t>
  </si>
  <si>
    <t>PITON François-Xavier</t>
  </si>
  <si>
    <t>GUYARD Thierry</t>
  </si>
  <si>
    <t>PHALIAH Jean</t>
  </si>
  <si>
    <t>LEMOIGNE Vanessa</t>
  </si>
  <si>
    <t>TOUPOTTE Yvan</t>
  </si>
  <si>
    <t>LOUIS Marco</t>
  </si>
  <si>
    <t>KIEBA Délphine</t>
  </si>
  <si>
    <t>WAKIL Fanny</t>
  </si>
  <si>
    <t>BLANDAMOUR Sophie</t>
  </si>
  <si>
    <t>NEEL Sylvaine</t>
  </si>
  <si>
    <t>BONDIN Alain</t>
  </si>
  <si>
    <t>DAMOVILLE Carole</t>
  </si>
  <si>
    <t>GIRARD Muriel</t>
  </si>
  <si>
    <t>RIEANT Yannick</t>
  </si>
  <si>
    <t>JOYEUX Sandra</t>
  </si>
  <si>
    <t>BRYNHILDSVOLL  Matthieu</t>
  </si>
  <si>
    <t>DESCHAMPS Philippe</t>
  </si>
  <si>
    <t>RICHARD Laetitia</t>
  </si>
  <si>
    <t>COSNEFROY Isabelle</t>
  </si>
  <si>
    <t>GUILMAIN VILLALON Anne</t>
  </si>
  <si>
    <t>POSTAIRE Adeline</t>
  </si>
  <si>
    <t>DESCHAMPS Régine</t>
  </si>
  <si>
    <t>RIO Sébastien</t>
  </si>
  <si>
    <t>DELAUNEY Véronique</t>
  </si>
  <si>
    <t>HARDY Sophie</t>
  </si>
  <si>
    <t>HAMEL Marge</t>
  </si>
  <si>
    <t>DELAFONTAINE Laura</t>
  </si>
  <si>
    <t>HOCHET B.</t>
  </si>
  <si>
    <t>TANGUY Bérangère</t>
  </si>
  <si>
    <t>ALLAIN Christophe</t>
  </si>
  <si>
    <t>FROGERT-ROBERT Stéphanie</t>
  </si>
  <si>
    <t>LAISNE Patrick</t>
  </si>
  <si>
    <t>RABASSE Edwije</t>
  </si>
  <si>
    <t>FRANCOISE Thomas</t>
  </si>
  <si>
    <t>LEBAS Anne-Sophie</t>
  </si>
  <si>
    <t>DEMEAUTIS Emmanuelle</t>
  </si>
  <si>
    <t>BRYNHILDSVOLL Ingrid</t>
  </si>
  <si>
    <t>GOTRAND Céline</t>
  </si>
  <si>
    <t>MESNIL Flavie</t>
  </si>
  <si>
    <t>FRANÇOISE  Matthieu</t>
  </si>
  <si>
    <t>MOUCHEL--LAGACHE Betty</t>
  </si>
  <si>
    <t>PONCE Céline</t>
  </si>
  <si>
    <t>LETHOREL Carine</t>
  </si>
  <si>
    <t>LOOR Cyril</t>
  </si>
  <si>
    <t>FONTAINE Agnès</t>
  </si>
  <si>
    <t>CHOQUET Claire</t>
  </si>
  <si>
    <t>ADULTES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</si>
</sst>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2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2" fontId="0" fillId="0" borderId="0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Excel Built-in Normal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tabSelected="1" topLeftCell="A165" zoomScale="101" zoomScaleNormal="115" workbookViewId="0">
      <selection activeCell="L34" sqref="L34"/>
    </sheetView>
  </sheetViews>
  <sheetFormatPr baseColWidth="10" defaultRowHeight="24" customHeight="1" x14ac:dyDescent="0.25"/>
  <cols>
    <col min="1" max="1" width="3.85546875" style="16" bestFit="1" customWidth="1"/>
    <col min="2" max="2" width="27.28515625" style="16" customWidth="1"/>
    <col min="3" max="3" width="6" style="9" customWidth="1"/>
    <col min="4" max="4" width="0.7109375" style="9" customWidth="1"/>
    <col min="5" max="5" width="6.7109375" style="14" customWidth="1"/>
    <col min="6" max="6" width="3.7109375" style="7" customWidth="1"/>
    <col min="7" max="7" width="3.85546875" style="9" bestFit="1" customWidth="1"/>
    <col min="8" max="8" width="29.140625" style="9" customWidth="1"/>
    <col min="9" max="9" width="7.5703125" style="14" bestFit="1" customWidth="1"/>
    <col min="10" max="10" width="0.5703125" style="14" customWidth="1"/>
    <col min="11" max="11" width="7.5703125" style="15" bestFit="1" customWidth="1"/>
    <col min="12" max="16384" width="11.42578125" style="9"/>
  </cols>
  <sheetData>
    <row r="1" spans="1:11" s="1" customFormat="1" ht="36.75" customHeight="1" x14ac:dyDescent="0.25">
      <c r="A1" s="25" t="s">
        <v>199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4" customFormat="1" ht="78.75" customHeight="1" x14ac:dyDescent="0.25">
      <c r="A2" s="19" t="s">
        <v>0</v>
      </c>
      <c r="B2" s="2" t="s">
        <v>1</v>
      </c>
      <c r="C2" s="3" t="s">
        <v>2</v>
      </c>
      <c r="D2" s="3" t="s">
        <v>2</v>
      </c>
      <c r="E2" s="3" t="s">
        <v>3</v>
      </c>
      <c r="F2" s="20"/>
      <c r="G2" s="19" t="s">
        <v>0</v>
      </c>
      <c r="H2" s="2" t="s">
        <v>4</v>
      </c>
      <c r="I2" s="3" t="s">
        <v>2</v>
      </c>
      <c r="J2" s="3" t="s">
        <v>2</v>
      </c>
      <c r="K2" s="3" t="s">
        <v>3</v>
      </c>
    </row>
    <row r="3" spans="1:11" ht="11.25" customHeight="1" x14ac:dyDescent="0.25">
      <c r="A3" s="21">
        <v>1</v>
      </c>
      <c r="B3" s="5" t="s">
        <v>200</v>
      </c>
      <c r="C3" s="5">
        <v>8.4499999999999993</v>
      </c>
      <c r="D3" s="6">
        <f>INT(C3)+((((C3-INT(C3)))/60)*100)</f>
        <v>8.7499999999999982</v>
      </c>
      <c r="E3" s="8">
        <f>1.78/D3*60</f>
        <v>12.20571428571429</v>
      </c>
      <c r="F3" s="6"/>
      <c r="G3" s="5">
        <v>1</v>
      </c>
      <c r="H3" s="5" t="s">
        <v>244</v>
      </c>
      <c r="I3" s="5">
        <v>7.4</v>
      </c>
      <c r="J3" s="6">
        <f t="shared" ref="J3:J57" si="0">INT(I3)+((((I3-INT(I3)))/60)*100)</f>
        <v>7.666666666666667</v>
      </c>
      <c r="K3" s="8">
        <f>1.78/J3*60</f>
        <v>13.930434782608696</v>
      </c>
    </row>
    <row r="4" spans="1:11" ht="11.25" customHeight="1" x14ac:dyDescent="0.25">
      <c r="A4" s="21">
        <v>2</v>
      </c>
      <c r="B4" s="5" t="s">
        <v>201</v>
      </c>
      <c r="C4" s="5">
        <v>8.49</v>
      </c>
      <c r="D4" s="6">
        <f t="shared" ref="D4:D57" si="1">INT(C4)+((((C4-INT(C4)))/60)*100)</f>
        <v>8.8166666666666664</v>
      </c>
      <c r="E4" s="8">
        <f t="shared" ref="E4:E57" si="2">1.78/D4*60</f>
        <v>12.113421550094518</v>
      </c>
      <c r="F4" s="6"/>
      <c r="G4" s="5">
        <v>2</v>
      </c>
      <c r="H4" s="5" t="s">
        <v>245</v>
      </c>
      <c r="I4" s="5">
        <v>7.51</v>
      </c>
      <c r="J4" s="6">
        <f t="shared" si="0"/>
        <v>7.85</v>
      </c>
      <c r="K4" s="8">
        <f t="shared" ref="K4:K41" si="3">1.78/J4*60</f>
        <v>13.605095541401274</v>
      </c>
    </row>
    <row r="5" spans="1:11" ht="11.25" customHeight="1" x14ac:dyDescent="0.25">
      <c r="A5" s="21">
        <v>3</v>
      </c>
      <c r="B5" s="5" t="s">
        <v>202</v>
      </c>
      <c r="C5" s="5">
        <v>8.5500000000000007</v>
      </c>
      <c r="D5" s="6">
        <f t="shared" si="1"/>
        <v>8.9166666666666679</v>
      </c>
      <c r="E5" s="8">
        <f t="shared" si="2"/>
        <v>11.977570093457942</v>
      </c>
      <c r="F5" s="6"/>
      <c r="G5" s="5">
        <v>3</v>
      </c>
      <c r="H5" s="5" t="s">
        <v>246</v>
      </c>
      <c r="I5" s="5">
        <v>8</v>
      </c>
      <c r="J5" s="6">
        <f t="shared" si="0"/>
        <v>8</v>
      </c>
      <c r="K5" s="8">
        <f t="shared" si="3"/>
        <v>13.35</v>
      </c>
    </row>
    <row r="6" spans="1:11" ht="11.25" customHeight="1" x14ac:dyDescent="0.25">
      <c r="A6" s="21">
        <v>4</v>
      </c>
      <c r="B6" s="5" t="s">
        <v>15</v>
      </c>
      <c r="C6" s="5">
        <v>8.57</v>
      </c>
      <c r="D6" s="6">
        <f t="shared" si="1"/>
        <v>8.9500000000000011</v>
      </c>
      <c r="E6" s="8">
        <f t="shared" si="2"/>
        <v>11.932960893854748</v>
      </c>
      <c r="F6" s="6"/>
      <c r="G6" s="5">
        <v>4</v>
      </c>
      <c r="H6" s="5" t="s">
        <v>247</v>
      </c>
      <c r="I6" s="5">
        <v>8.02</v>
      </c>
      <c r="J6" s="6">
        <f t="shared" si="0"/>
        <v>8.0333333333333332</v>
      </c>
      <c r="K6" s="8">
        <f t="shared" si="3"/>
        <v>13.294605809128631</v>
      </c>
    </row>
    <row r="7" spans="1:11" ht="11.25" customHeight="1" x14ac:dyDescent="0.25">
      <c r="A7" s="21">
        <v>5</v>
      </c>
      <c r="B7" s="5" t="s">
        <v>203</v>
      </c>
      <c r="C7" s="5">
        <v>9.08</v>
      </c>
      <c r="D7" s="6">
        <f t="shared" si="1"/>
        <v>9.1333333333333329</v>
      </c>
      <c r="E7" s="8">
        <f t="shared" si="2"/>
        <v>11.693430656934307</v>
      </c>
      <c r="F7" s="6"/>
      <c r="G7" s="5">
        <v>5</v>
      </c>
      <c r="H7" s="5" t="s">
        <v>248</v>
      </c>
      <c r="I7" s="5">
        <v>8.1300000000000008</v>
      </c>
      <c r="J7" s="6">
        <f t="shared" si="0"/>
        <v>8.2166666666666686</v>
      </c>
      <c r="K7" s="8">
        <f t="shared" si="3"/>
        <v>12.997971602434074</v>
      </c>
    </row>
    <row r="8" spans="1:11" ht="11.25" customHeight="1" x14ac:dyDescent="0.25">
      <c r="A8" s="21">
        <v>6</v>
      </c>
      <c r="B8" s="5" t="s">
        <v>204</v>
      </c>
      <c r="C8" s="5">
        <v>9.1999999999999993</v>
      </c>
      <c r="D8" s="6">
        <f t="shared" si="1"/>
        <v>9.3333333333333321</v>
      </c>
      <c r="E8" s="8">
        <f t="shared" si="2"/>
        <v>11.442857142857145</v>
      </c>
      <c r="F8" s="6"/>
      <c r="G8" s="5">
        <v>6</v>
      </c>
      <c r="H8" s="5" t="s">
        <v>20</v>
      </c>
      <c r="I8" s="5">
        <v>8.15</v>
      </c>
      <c r="J8" s="6">
        <f t="shared" si="0"/>
        <v>8.25</v>
      </c>
      <c r="K8" s="8">
        <f t="shared" si="3"/>
        <v>12.945454545454545</v>
      </c>
    </row>
    <row r="9" spans="1:11" ht="11.25" customHeight="1" x14ac:dyDescent="0.25">
      <c r="A9" s="21">
        <v>7</v>
      </c>
      <c r="B9" s="5" t="s">
        <v>205</v>
      </c>
      <c r="C9" s="5">
        <v>9.41</v>
      </c>
      <c r="D9" s="6">
        <f t="shared" si="1"/>
        <v>9.6833333333333336</v>
      </c>
      <c r="E9" s="8">
        <f t="shared" si="2"/>
        <v>11.029259896729776</v>
      </c>
      <c r="F9" s="6"/>
      <c r="G9" s="5">
        <v>7</v>
      </c>
      <c r="H9" s="5" t="s">
        <v>36</v>
      </c>
      <c r="I9" s="5">
        <v>8.18</v>
      </c>
      <c r="J9" s="6">
        <f t="shared" si="0"/>
        <v>8.2999999999999989</v>
      </c>
      <c r="K9" s="8">
        <f t="shared" si="3"/>
        <v>12.867469879518074</v>
      </c>
    </row>
    <row r="10" spans="1:11" ht="11.25" customHeight="1" x14ac:dyDescent="0.25">
      <c r="A10" s="21">
        <v>8</v>
      </c>
      <c r="B10" s="5" t="s">
        <v>206</v>
      </c>
      <c r="C10" s="5">
        <v>9.56</v>
      </c>
      <c r="D10" s="6">
        <f t="shared" si="1"/>
        <v>9.9333333333333336</v>
      </c>
      <c r="E10" s="8">
        <f t="shared" si="2"/>
        <v>10.751677852348994</v>
      </c>
      <c r="F10" s="6"/>
      <c r="G10" s="5">
        <v>8</v>
      </c>
      <c r="H10" s="5" t="s">
        <v>249</v>
      </c>
      <c r="I10" s="5">
        <v>8.1999999999999993</v>
      </c>
      <c r="J10" s="6">
        <f t="shared" si="0"/>
        <v>8.3333333333333321</v>
      </c>
      <c r="K10" s="8">
        <f t="shared" si="3"/>
        <v>12.816000000000003</v>
      </c>
    </row>
    <row r="11" spans="1:11" ht="11.25" customHeight="1" x14ac:dyDescent="0.25">
      <c r="A11" s="21">
        <v>9</v>
      </c>
      <c r="B11" s="5" t="s">
        <v>207</v>
      </c>
      <c r="C11" s="5">
        <v>9.57</v>
      </c>
      <c r="D11" s="6">
        <f t="shared" si="1"/>
        <v>9.9500000000000011</v>
      </c>
      <c r="E11" s="8">
        <f t="shared" si="2"/>
        <v>10.733668341708542</v>
      </c>
      <c r="F11" s="6"/>
      <c r="G11" s="5">
        <v>9</v>
      </c>
      <c r="H11" s="5" t="s">
        <v>250</v>
      </c>
      <c r="I11" s="5">
        <v>8.43</v>
      </c>
      <c r="J11" s="6">
        <f t="shared" si="0"/>
        <v>8.7166666666666668</v>
      </c>
      <c r="K11" s="8">
        <f t="shared" si="3"/>
        <v>12.252390057361376</v>
      </c>
    </row>
    <row r="12" spans="1:11" ht="11.25" customHeight="1" x14ac:dyDescent="0.25">
      <c r="A12" s="21">
        <v>10</v>
      </c>
      <c r="B12" s="5" t="s">
        <v>208</v>
      </c>
      <c r="C12" s="5">
        <v>9.58</v>
      </c>
      <c r="D12" s="6">
        <f t="shared" si="1"/>
        <v>9.9666666666666668</v>
      </c>
      <c r="E12" s="8">
        <f t="shared" si="2"/>
        <v>10.715719063545151</v>
      </c>
      <c r="F12" s="6"/>
      <c r="G12" s="5">
        <v>10</v>
      </c>
      <c r="H12" s="5" t="s">
        <v>251</v>
      </c>
      <c r="I12" s="5">
        <v>8.43</v>
      </c>
      <c r="J12" s="6">
        <f t="shared" si="0"/>
        <v>8.7166666666666668</v>
      </c>
      <c r="K12" s="8">
        <f t="shared" si="3"/>
        <v>12.252390057361376</v>
      </c>
    </row>
    <row r="13" spans="1:11" ht="11.25" customHeight="1" x14ac:dyDescent="0.25">
      <c r="A13" s="21">
        <v>11</v>
      </c>
      <c r="B13" s="5" t="s">
        <v>209</v>
      </c>
      <c r="C13" s="5">
        <v>10.06</v>
      </c>
      <c r="D13" s="6">
        <f t="shared" si="1"/>
        <v>10.100000000000001</v>
      </c>
      <c r="E13" s="8">
        <f t="shared" si="2"/>
        <v>10.574257425742573</v>
      </c>
      <c r="F13" s="6"/>
      <c r="G13" s="5">
        <v>11</v>
      </c>
      <c r="H13" s="5" t="s">
        <v>252</v>
      </c>
      <c r="I13" s="5">
        <v>9.0500000000000007</v>
      </c>
      <c r="J13" s="6">
        <f t="shared" si="0"/>
        <v>9.0833333333333339</v>
      </c>
      <c r="K13" s="8">
        <f t="shared" si="3"/>
        <v>11.757798165137615</v>
      </c>
    </row>
    <row r="14" spans="1:11" ht="11.25" customHeight="1" x14ac:dyDescent="0.25">
      <c r="A14" s="21">
        <v>12</v>
      </c>
      <c r="B14" s="5" t="s">
        <v>210</v>
      </c>
      <c r="C14" s="5">
        <v>10.07</v>
      </c>
      <c r="D14" s="6">
        <f t="shared" si="1"/>
        <v>10.116666666666667</v>
      </c>
      <c r="E14" s="8">
        <f t="shared" si="2"/>
        <v>10.556836902800658</v>
      </c>
      <c r="F14" s="6"/>
      <c r="G14" s="5">
        <v>12</v>
      </c>
      <c r="H14" s="5" t="s">
        <v>253</v>
      </c>
      <c r="I14" s="5">
        <v>9.2200000000000006</v>
      </c>
      <c r="J14" s="6">
        <f t="shared" si="0"/>
        <v>9.3666666666666671</v>
      </c>
      <c r="K14" s="8">
        <f t="shared" si="3"/>
        <v>11.402135231316727</v>
      </c>
    </row>
    <row r="15" spans="1:11" ht="11.25" customHeight="1" x14ac:dyDescent="0.25">
      <c r="A15" s="21">
        <v>13</v>
      </c>
      <c r="B15" s="5" t="s">
        <v>211</v>
      </c>
      <c r="C15" s="5">
        <v>10.07</v>
      </c>
      <c r="D15" s="6">
        <f t="shared" si="1"/>
        <v>10.116666666666667</v>
      </c>
      <c r="E15" s="8">
        <f t="shared" si="2"/>
        <v>10.556836902800658</v>
      </c>
      <c r="F15" s="6"/>
      <c r="G15" s="5">
        <v>13</v>
      </c>
      <c r="H15" s="5" t="s">
        <v>254</v>
      </c>
      <c r="I15" s="5">
        <v>9.2899999999999991</v>
      </c>
      <c r="J15" s="6">
        <f t="shared" si="0"/>
        <v>9.4833333333333325</v>
      </c>
      <c r="K15" s="8">
        <f t="shared" si="3"/>
        <v>11.261862917398947</v>
      </c>
    </row>
    <row r="16" spans="1:11" ht="11.25" customHeight="1" x14ac:dyDescent="0.25">
      <c r="A16" s="21">
        <v>14</v>
      </c>
      <c r="B16" s="5" t="s">
        <v>39</v>
      </c>
      <c r="C16" s="5">
        <v>10.09</v>
      </c>
      <c r="D16" s="6">
        <f t="shared" si="1"/>
        <v>10.15</v>
      </c>
      <c r="E16" s="8">
        <f t="shared" si="2"/>
        <v>10.522167487684728</v>
      </c>
      <c r="F16" s="6"/>
      <c r="G16" s="5">
        <v>14</v>
      </c>
      <c r="H16" s="5" t="s">
        <v>255</v>
      </c>
      <c r="I16" s="5">
        <v>9.2899999999999991</v>
      </c>
      <c r="J16" s="6">
        <f t="shared" si="0"/>
        <v>9.4833333333333325</v>
      </c>
      <c r="K16" s="8">
        <f t="shared" si="3"/>
        <v>11.261862917398947</v>
      </c>
    </row>
    <row r="17" spans="1:11" ht="11.25" customHeight="1" x14ac:dyDescent="0.25">
      <c r="A17" s="21">
        <v>15</v>
      </c>
      <c r="B17" s="5" t="s">
        <v>34</v>
      </c>
      <c r="C17" s="5">
        <v>10.29</v>
      </c>
      <c r="D17" s="6">
        <f t="shared" si="1"/>
        <v>10.483333333333333</v>
      </c>
      <c r="E17" s="8">
        <f t="shared" si="2"/>
        <v>10.187599364069953</v>
      </c>
      <c r="F17" s="6"/>
      <c r="G17" s="5">
        <v>15</v>
      </c>
      <c r="H17" s="5" t="s">
        <v>43</v>
      </c>
      <c r="I17" s="5">
        <v>9.35</v>
      </c>
      <c r="J17" s="6">
        <f t="shared" si="0"/>
        <v>9.5833333333333321</v>
      </c>
      <c r="K17" s="8">
        <f t="shared" si="3"/>
        <v>11.144347826086957</v>
      </c>
    </row>
    <row r="18" spans="1:11" ht="11.25" customHeight="1" x14ac:dyDescent="0.25">
      <c r="A18" s="21">
        <v>16</v>
      </c>
      <c r="B18" s="5" t="s">
        <v>212</v>
      </c>
      <c r="C18" s="5">
        <v>10.31</v>
      </c>
      <c r="D18" s="6">
        <f t="shared" si="1"/>
        <v>10.516666666666667</v>
      </c>
      <c r="E18" s="8">
        <f t="shared" si="2"/>
        <v>10.155309033280506</v>
      </c>
      <c r="F18" s="6"/>
      <c r="G18" s="5">
        <v>16</v>
      </c>
      <c r="H18" s="5" t="s">
        <v>256</v>
      </c>
      <c r="I18" s="5">
        <v>9.39</v>
      </c>
      <c r="J18" s="6">
        <f t="shared" si="0"/>
        <v>9.65</v>
      </c>
      <c r="K18" s="8">
        <f t="shared" si="3"/>
        <v>11.067357512953366</v>
      </c>
    </row>
    <row r="19" spans="1:11" ht="11.25" customHeight="1" x14ac:dyDescent="0.25">
      <c r="A19" s="21">
        <v>17</v>
      </c>
      <c r="B19" s="5" t="s">
        <v>213</v>
      </c>
      <c r="C19" s="5">
        <v>10.38</v>
      </c>
      <c r="D19" s="6">
        <f t="shared" si="1"/>
        <v>10.633333333333335</v>
      </c>
      <c r="E19" s="8">
        <f t="shared" si="2"/>
        <v>10.043887147335422</v>
      </c>
      <c r="F19" s="6"/>
      <c r="G19" s="5">
        <v>17</v>
      </c>
      <c r="H19" s="5" t="s">
        <v>257</v>
      </c>
      <c r="I19" s="5">
        <v>9.4</v>
      </c>
      <c r="J19" s="6">
        <f t="shared" si="0"/>
        <v>9.6666666666666679</v>
      </c>
      <c r="K19" s="8">
        <f t="shared" si="3"/>
        <v>11.048275862068964</v>
      </c>
    </row>
    <row r="20" spans="1:11" ht="11.25" customHeight="1" x14ac:dyDescent="0.25">
      <c r="A20" s="21">
        <v>18</v>
      </c>
      <c r="B20" s="5" t="s">
        <v>214</v>
      </c>
      <c r="C20" s="5">
        <v>10.42</v>
      </c>
      <c r="D20" s="6">
        <f t="shared" si="1"/>
        <v>10.7</v>
      </c>
      <c r="E20" s="8">
        <f t="shared" si="2"/>
        <v>9.9813084112149539</v>
      </c>
      <c r="F20" s="6"/>
      <c r="G20" s="5">
        <v>18</v>
      </c>
      <c r="H20" s="5" t="s">
        <v>258</v>
      </c>
      <c r="I20" s="5">
        <v>9.4700000000000006</v>
      </c>
      <c r="J20" s="6">
        <f t="shared" si="0"/>
        <v>9.783333333333335</v>
      </c>
      <c r="K20" s="8">
        <f t="shared" si="3"/>
        <v>10.916524701873932</v>
      </c>
    </row>
    <row r="21" spans="1:11" ht="11.25" customHeight="1" x14ac:dyDescent="0.25">
      <c r="A21" s="21">
        <v>19</v>
      </c>
      <c r="B21" s="5" t="s">
        <v>215</v>
      </c>
      <c r="C21" s="5">
        <v>10.44</v>
      </c>
      <c r="D21" s="6">
        <f t="shared" si="1"/>
        <v>10.733333333333333</v>
      </c>
      <c r="E21" s="8">
        <f t="shared" si="2"/>
        <v>9.950310559006212</v>
      </c>
      <c r="F21" s="6"/>
      <c r="G21" s="5">
        <v>19</v>
      </c>
      <c r="H21" s="5" t="s">
        <v>259</v>
      </c>
      <c r="I21" s="5">
        <v>9.51</v>
      </c>
      <c r="J21" s="6">
        <f t="shared" si="0"/>
        <v>9.85</v>
      </c>
      <c r="K21" s="8">
        <f t="shared" si="3"/>
        <v>10.842639593908631</v>
      </c>
    </row>
    <row r="22" spans="1:11" ht="11.25" customHeight="1" x14ac:dyDescent="0.25">
      <c r="A22" s="21">
        <v>20</v>
      </c>
      <c r="B22" s="5" t="s">
        <v>216</v>
      </c>
      <c r="C22" s="5">
        <v>10.44</v>
      </c>
      <c r="D22" s="6">
        <f t="shared" si="1"/>
        <v>10.733333333333333</v>
      </c>
      <c r="E22" s="8">
        <f t="shared" si="2"/>
        <v>9.950310559006212</v>
      </c>
      <c r="F22" s="6"/>
      <c r="G22" s="5">
        <v>20</v>
      </c>
      <c r="H22" s="5" t="s">
        <v>58</v>
      </c>
      <c r="I22" s="5">
        <v>10.23</v>
      </c>
      <c r="J22" s="6">
        <f t="shared" si="0"/>
        <v>10.383333333333335</v>
      </c>
      <c r="K22" s="8">
        <f t="shared" si="3"/>
        <v>10.285714285714285</v>
      </c>
    </row>
    <row r="23" spans="1:11" ht="11.25" customHeight="1" x14ac:dyDescent="0.25">
      <c r="A23" s="21">
        <v>21</v>
      </c>
      <c r="B23" s="5" t="s">
        <v>217</v>
      </c>
      <c r="C23" s="5">
        <v>10.47</v>
      </c>
      <c r="D23" s="6">
        <f t="shared" si="1"/>
        <v>10.783333333333335</v>
      </c>
      <c r="E23" s="8">
        <f t="shared" si="2"/>
        <v>9.9041731066460574</v>
      </c>
      <c r="F23" s="6"/>
      <c r="G23" s="5">
        <v>21</v>
      </c>
      <c r="H23" s="5" t="s">
        <v>260</v>
      </c>
      <c r="I23" s="5">
        <v>10.25</v>
      </c>
      <c r="J23" s="6">
        <f t="shared" si="0"/>
        <v>10.416666666666666</v>
      </c>
      <c r="K23" s="8">
        <f t="shared" si="3"/>
        <v>10.252800000000001</v>
      </c>
    </row>
    <row r="24" spans="1:11" ht="11.25" customHeight="1" x14ac:dyDescent="0.25">
      <c r="A24" s="21">
        <v>22</v>
      </c>
      <c r="B24" s="5" t="s">
        <v>50</v>
      </c>
      <c r="C24" s="5">
        <v>10.53</v>
      </c>
      <c r="D24" s="6">
        <f t="shared" si="1"/>
        <v>10.883333333333333</v>
      </c>
      <c r="E24" s="8">
        <f t="shared" si="2"/>
        <v>9.8131699846860663</v>
      </c>
      <c r="F24" s="6"/>
      <c r="G24" s="5">
        <v>22</v>
      </c>
      <c r="H24" s="5" t="s">
        <v>261</v>
      </c>
      <c r="I24" s="5">
        <v>10.26</v>
      </c>
      <c r="J24" s="6">
        <f t="shared" si="0"/>
        <v>10.433333333333334</v>
      </c>
      <c r="K24" s="8">
        <f t="shared" si="3"/>
        <v>10.236421725239616</v>
      </c>
    </row>
    <row r="25" spans="1:11" ht="11.25" customHeight="1" x14ac:dyDescent="0.25">
      <c r="A25" s="21">
        <v>23</v>
      </c>
      <c r="B25" s="5" t="s">
        <v>218</v>
      </c>
      <c r="C25" s="5">
        <v>10.56</v>
      </c>
      <c r="D25" s="6">
        <f t="shared" si="1"/>
        <v>10.933333333333334</v>
      </c>
      <c r="E25" s="8">
        <f t="shared" si="2"/>
        <v>9.7682926829268304</v>
      </c>
      <c r="F25" s="6"/>
      <c r="G25" s="5">
        <v>23</v>
      </c>
      <c r="H25" s="5" t="s">
        <v>262</v>
      </c>
      <c r="I25" s="5">
        <v>10.26</v>
      </c>
      <c r="J25" s="6">
        <f t="shared" si="0"/>
        <v>10.433333333333334</v>
      </c>
      <c r="K25" s="8">
        <f t="shared" si="3"/>
        <v>10.236421725239616</v>
      </c>
    </row>
    <row r="26" spans="1:11" ht="11.25" customHeight="1" x14ac:dyDescent="0.25">
      <c r="A26" s="21">
        <v>24</v>
      </c>
      <c r="B26" s="5" t="s">
        <v>219</v>
      </c>
      <c r="C26" s="5">
        <v>10.58</v>
      </c>
      <c r="D26" s="6">
        <f t="shared" si="1"/>
        <v>10.966666666666667</v>
      </c>
      <c r="E26" s="8">
        <f t="shared" si="2"/>
        <v>9.7386018237082066</v>
      </c>
      <c r="F26" s="6"/>
      <c r="G26" s="5">
        <v>24</v>
      </c>
      <c r="H26" s="5" t="s">
        <v>263</v>
      </c>
      <c r="I26" s="5">
        <v>10.38</v>
      </c>
      <c r="J26" s="6">
        <f t="shared" si="0"/>
        <v>10.633333333333335</v>
      </c>
      <c r="K26" s="8">
        <f t="shared" si="3"/>
        <v>10.043887147335422</v>
      </c>
    </row>
    <row r="27" spans="1:11" ht="11.25" customHeight="1" x14ac:dyDescent="0.25">
      <c r="A27" s="21">
        <v>25</v>
      </c>
      <c r="B27" s="5" t="s">
        <v>220</v>
      </c>
      <c r="C27" s="5">
        <v>11.05</v>
      </c>
      <c r="D27" s="6">
        <f t="shared" si="1"/>
        <v>11.083333333333334</v>
      </c>
      <c r="E27" s="8">
        <f t="shared" si="2"/>
        <v>9.63609022556391</v>
      </c>
      <c r="F27" s="6"/>
      <c r="G27" s="5">
        <v>25</v>
      </c>
      <c r="H27" s="5" t="s">
        <v>264</v>
      </c>
      <c r="I27" s="5">
        <v>10.4</v>
      </c>
      <c r="J27" s="6">
        <f t="shared" si="0"/>
        <v>10.666666666666668</v>
      </c>
      <c r="K27" s="8">
        <f t="shared" si="3"/>
        <v>10.012499999999999</v>
      </c>
    </row>
    <row r="28" spans="1:11" ht="11.25" customHeight="1" x14ac:dyDescent="0.25">
      <c r="A28" s="21">
        <v>26</v>
      </c>
      <c r="B28" s="5" t="s">
        <v>221</v>
      </c>
      <c r="C28" s="5">
        <v>11.08</v>
      </c>
      <c r="D28" s="6">
        <f t="shared" si="1"/>
        <v>11.133333333333333</v>
      </c>
      <c r="E28" s="8">
        <f t="shared" si="2"/>
        <v>9.5928143712574858</v>
      </c>
      <c r="F28" s="6"/>
      <c r="G28" s="5">
        <v>26</v>
      </c>
      <c r="H28" s="5" t="s">
        <v>265</v>
      </c>
      <c r="I28" s="5">
        <v>11.15</v>
      </c>
      <c r="J28" s="6">
        <f t="shared" si="0"/>
        <v>11.25</v>
      </c>
      <c r="K28" s="8">
        <f t="shared" si="3"/>
        <v>9.4933333333333341</v>
      </c>
    </row>
    <row r="29" spans="1:11" ht="11.25" customHeight="1" x14ac:dyDescent="0.25">
      <c r="A29" s="21">
        <v>27</v>
      </c>
      <c r="B29" s="5" t="s">
        <v>222</v>
      </c>
      <c r="C29" s="5">
        <v>11.08</v>
      </c>
      <c r="D29" s="6">
        <f t="shared" si="1"/>
        <v>11.133333333333333</v>
      </c>
      <c r="E29" s="8">
        <f t="shared" si="2"/>
        <v>9.5928143712574858</v>
      </c>
      <c r="F29" s="6"/>
      <c r="G29" s="5">
        <v>27</v>
      </c>
      <c r="H29" s="5" t="s">
        <v>66</v>
      </c>
      <c r="I29" s="5">
        <v>11.27</v>
      </c>
      <c r="J29" s="6">
        <f t="shared" si="0"/>
        <v>11.45</v>
      </c>
      <c r="K29" s="8">
        <f t="shared" si="3"/>
        <v>9.327510917030569</v>
      </c>
    </row>
    <row r="30" spans="1:11" ht="11.25" customHeight="1" x14ac:dyDescent="0.25">
      <c r="A30" s="21">
        <v>28</v>
      </c>
      <c r="B30" s="5" t="s">
        <v>61</v>
      </c>
      <c r="C30" s="5">
        <v>11.11</v>
      </c>
      <c r="D30" s="6">
        <f t="shared" si="1"/>
        <v>11.183333333333332</v>
      </c>
      <c r="E30" s="8">
        <f t="shared" si="2"/>
        <v>9.5499254843517161</v>
      </c>
      <c r="F30" s="6"/>
      <c r="G30" s="5">
        <v>28</v>
      </c>
      <c r="H30" s="5" t="s">
        <v>266</v>
      </c>
      <c r="I30" s="5">
        <v>11.3</v>
      </c>
      <c r="J30" s="6">
        <f t="shared" si="0"/>
        <v>11.500000000000002</v>
      </c>
      <c r="K30" s="8">
        <f t="shared" si="3"/>
        <v>9.2869565217391301</v>
      </c>
    </row>
    <row r="31" spans="1:11" ht="11.25" customHeight="1" x14ac:dyDescent="0.25">
      <c r="A31" s="21">
        <v>29</v>
      </c>
      <c r="B31" s="5" t="s">
        <v>223</v>
      </c>
      <c r="C31" s="5">
        <v>11.14</v>
      </c>
      <c r="D31" s="6">
        <f t="shared" si="1"/>
        <v>11.233333333333334</v>
      </c>
      <c r="E31" s="8">
        <f t="shared" si="2"/>
        <v>9.5074183976261128</v>
      </c>
      <c r="F31" s="6"/>
      <c r="G31" s="5">
        <v>29</v>
      </c>
      <c r="H31" s="5" t="s">
        <v>267</v>
      </c>
      <c r="I31" s="5">
        <v>11.47</v>
      </c>
      <c r="J31" s="6">
        <f t="shared" si="0"/>
        <v>11.783333333333335</v>
      </c>
      <c r="K31" s="8">
        <f t="shared" si="3"/>
        <v>9.0636492220650631</v>
      </c>
    </row>
    <row r="32" spans="1:11" ht="11.25" customHeight="1" x14ac:dyDescent="0.25">
      <c r="A32" s="21">
        <v>30</v>
      </c>
      <c r="B32" s="5" t="s">
        <v>224</v>
      </c>
      <c r="C32" s="5">
        <v>11.14</v>
      </c>
      <c r="D32" s="6">
        <f t="shared" si="1"/>
        <v>11.233333333333334</v>
      </c>
      <c r="E32" s="8">
        <f t="shared" si="2"/>
        <v>9.5074183976261128</v>
      </c>
      <c r="F32" s="6"/>
      <c r="G32" s="5">
        <v>30</v>
      </c>
      <c r="H32" s="5" t="s">
        <v>268</v>
      </c>
      <c r="I32" s="5">
        <v>12.15</v>
      </c>
      <c r="J32" s="6">
        <f t="shared" si="0"/>
        <v>12.25</v>
      </c>
      <c r="K32" s="8">
        <f t="shared" si="3"/>
        <v>8.7183673469387752</v>
      </c>
    </row>
    <row r="33" spans="1:11" ht="11.25" customHeight="1" x14ac:dyDescent="0.25">
      <c r="A33" s="21">
        <v>31</v>
      </c>
      <c r="B33" s="5" t="s">
        <v>18</v>
      </c>
      <c r="C33" s="5">
        <v>11.15</v>
      </c>
      <c r="D33" s="6">
        <f t="shared" si="1"/>
        <v>11.25</v>
      </c>
      <c r="E33" s="8">
        <f t="shared" si="2"/>
        <v>9.4933333333333341</v>
      </c>
      <c r="F33" s="6"/>
      <c r="G33" s="5">
        <v>31</v>
      </c>
      <c r="H33" s="5" t="s">
        <v>269</v>
      </c>
      <c r="I33" s="5">
        <v>12.18</v>
      </c>
      <c r="J33" s="6">
        <f t="shared" si="0"/>
        <v>12.299999999999999</v>
      </c>
      <c r="K33" s="8">
        <f t="shared" si="3"/>
        <v>8.6829268292682951</v>
      </c>
    </row>
    <row r="34" spans="1:11" ht="11.25" customHeight="1" x14ac:dyDescent="0.25">
      <c r="A34" s="21">
        <v>32</v>
      </c>
      <c r="B34" s="5" t="s">
        <v>225</v>
      </c>
      <c r="C34" s="5">
        <v>11.18</v>
      </c>
      <c r="D34" s="6">
        <f t="shared" si="1"/>
        <v>11.299999999999999</v>
      </c>
      <c r="E34" s="8">
        <f t="shared" si="2"/>
        <v>9.45132743362832</v>
      </c>
      <c r="F34" s="6"/>
      <c r="G34" s="5">
        <v>32</v>
      </c>
      <c r="H34" s="5" t="s">
        <v>270</v>
      </c>
      <c r="I34" s="5">
        <v>12.36</v>
      </c>
      <c r="J34" s="6">
        <f t="shared" si="0"/>
        <v>12.6</v>
      </c>
      <c r="K34" s="8">
        <f t="shared" si="3"/>
        <v>8.4761904761904763</v>
      </c>
    </row>
    <row r="35" spans="1:11" ht="11.25" customHeight="1" x14ac:dyDescent="0.25">
      <c r="A35" s="21">
        <v>33</v>
      </c>
      <c r="B35" s="5" t="s">
        <v>226</v>
      </c>
      <c r="C35" s="5">
        <v>11.25</v>
      </c>
      <c r="D35" s="6">
        <f t="shared" si="1"/>
        <v>11.416666666666666</v>
      </c>
      <c r="E35" s="8">
        <f t="shared" si="2"/>
        <v>9.3547445255474457</v>
      </c>
      <c r="F35" s="6"/>
      <c r="G35" s="5">
        <v>33</v>
      </c>
      <c r="H35" s="5" t="s">
        <v>271</v>
      </c>
      <c r="I35" s="5">
        <v>12.39</v>
      </c>
      <c r="J35" s="6">
        <f t="shared" si="0"/>
        <v>12.65</v>
      </c>
      <c r="K35" s="8">
        <f t="shared" si="3"/>
        <v>8.4426877470355723</v>
      </c>
    </row>
    <row r="36" spans="1:11" ht="11.25" customHeight="1" x14ac:dyDescent="0.25">
      <c r="A36" s="21">
        <v>34</v>
      </c>
      <c r="B36" s="5" t="s">
        <v>227</v>
      </c>
      <c r="C36" s="5">
        <v>11.26</v>
      </c>
      <c r="D36" s="6">
        <f t="shared" si="1"/>
        <v>11.433333333333334</v>
      </c>
      <c r="E36" s="8">
        <f t="shared" si="2"/>
        <v>9.3411078717201175</v>
      </c>
      <c r="F36" s="6"/>
      <c r="G36" s="5">
        <v>34</v>
      </c>
      <c r="H36" s="5" t="s">
        <v>272</v>
      </c>
      <c r="I36" s="5">
        <v>12.43</v>
      </c>
      <c r="J36" s="6">
        <f t="shared" si="0"/>
        <v>12.716666666666667</v>
      </c>
      <c r="K36" s="8">
        <f t="shared" si="3"/>
        <v>8.3984272608125821</v>
      </c>
    </row>
    <row r="37" spans="1:11" ht="11.25" customHeight="1" x14ac:dyDescent="0.25">
      <c r="A37" s="21">
        <v>35</v>
      </c>
      <c r="B37" s="5" t="s">
        <v>52</v>
      </c>
      <c r="C37" s="5">
        <v>11.26</v>
      </c>
      <c r="D37" s="6">
        <f t="shared" si="1"/>
        <v>11.433333333333334</v>
      </c>
      <c r="E37" s="8">
        <f t="shared" si="2"/>
        <v>9.3411078717201175</v>
      </c>
      <c r="F37" s="6"/>
      <c r="G37" s="5">
        <v>35</v>
      </c>
      <c r="H37" s="5" t="s">
        <v>273</v>
      </c>
      <c r="I37" s="5">
        <v>12.43</v>
      </c>
      <c r="J37" s="6">
        <f t="shared" si="0"/>
        <v>12.716666666666667</v>
      </c>
      <c r="K37" s="8">
        <f t="shared" si="3"/>
        <v>8.3984272608125821</v>
      </c>
    </row>
    <row r="38" spans="1:11" ht="11.25" customHeight="1" x14ac:dyDescent="0.25">
      <c r="A38" s="21">
        <v>36</v>
      </c>
      <c r="B38" s="5" t="s">
        <v>228</v>
      </c>
      <c r="C38" s="5">
        <v>11.32</v>
      </c>
      <c r="D38" s="6">
        <f t="shared" si="1"/>
        <v>11.533333333333333</v>
      </c>
      <c r="E38" s="8">
        <f t="shared" si="2"/>
        <v>9.2601156069364166</v>
      </c>
      <c r="F38" s="6"/>
      <c r="G38" s="5">
        <v>36</v>
      </c>
      <c r="H38" s="5" t="s">
        <v>274</v>
      </c>
      <c r="I38" s="5">
        <v>12.49</v>
      </c>
      <c r="J38" s="6">
        <f t="shared" si="0"/>
        <v>12.816666666666666</v>
      </c>
      <c r="K38" s="8">
        <f t="shared" si="3"/>
        <v>8.332899869960988</v>
      </c>
    </row>
    <row r="39" spans="1:11" ht="11.25" customHeight="1" x14ac:dyDescent="0.25">
      <c r="A39" s="21">
        <v>37</v>
      </c>
      <c r="B39" s="5" t="s">
        <v>229</v>
      </c>
      <c r="C39" s="5">
        <v>11.42</v>
      </c>
      <c r="D39" s="6">
        <f t="shared" si="1"/>
        <v>11.7</v>
      </c>
      <c r="E39" s="8">
        <f t="shared" si="2"/>
        <v>9.1282051282051295</v>
      </c>
      <c r="F39" s="6"/>
      <c r="G39" s="5">
        <v>37</v>
      </c>
      <c r="H39" s="5" t="s">
        <v>275</v>
      </c>
      <c r="I39" s="5">
        <v>12.57</v>
      </c>
      <c r="J39" s="6">
        <f t="shared" si="0"/>
        <v>12.950000000000001</v>
      </c>
      <c r="K39" s="8">
        <f t="shared" si="3"/>
        <v>8.2471042471042466</v>
      </c>
    </row>
    <row r="40" spans="1:11" ht="11.25" customHeight="1" x14ac:dyDescent="0.25">
      <c r="A40" s="21">
        <v>38</v>
      </c>
      <c r="B40" s="5" t="s">
        <v>230</v>
      </c>
      <c r="C40" s="5">
        <v>11.54</v>
      </c>
      <c r="D40" s="6">
        <f t="shared" si="1"/>
        <v>11.899999999999999</v>
      </c>
      <c r="E40" s="8">
        <f t="shared" si="2"/>
        <v>8.9747899159663884</v>
      </c>
      <c r="F40" s="6"/>
      <c r="G40" s="5">
        <v>38</v>
      </c>
      <c r="H40" s="5" t="s">
        <v>276</v>
      </c>
      <c r="I40" s="5">
        <v>13.1</v>
      </c>
      <c r="J40" s="6">
        <f t="shared" si="0"/>
        <v>13.166666666666666</v>
      </c>
      <c r="K40" s="8">
        <f t="shared" si="3"/>
        <v>8.1113924050632917</v>
      </c>
    </row>
    <row r="41" spans="1:11" ht="11.25" customHeight="1" x14ac:dyDescent="0.25">
      <c r="A41" s="21">
        <v>39</v>
      </c>
      <c r="B41" s="5" t="s">
        <v>231</v>
      </c>
      <c r="C41" s="5">
        <v>11.57</v>
      </c>
      <c r="D41" s="6">
        <f t="shared" si="1"/>
        <v>11.950000000000001</v>
      </c>
      <c r="E41" s="8">
        <f t="shared" si="2"/>
        <v>8.9372384937238483</v>
      </c>
      <c r="F41" s="6"/>
      <c r="G41" s="5">
        <v>39</v>
      </c>
      <c r="H41" s="5" t="s">
        <v>277</v>
      </c>
      <c r="I41" s="5">
        <v>13.15</v>
      </c>
      <c r="J41" s="6">
        <f t="shared" si="0"/>
        <v>13.25</v>
      </c>
      <c r="K41" s="8">
        <f t="shared" si="3"/>
        <v>8.060377358490566</v>
      </c>
    </row>
    <row r="42" spans="1:11" ht="11.25" customHeight="1" x14ac:dyDescent="0.25">
      <c r="A42" s="21">
        <v>40</v>
      </c>
      <c r="B42" s="5" t="s">
        <v>232</v>
      </c>
      <c r="C42" s="5">
        <v>11.57</v>
      </c>
      <c r="D42" s="6">
        <f t="shared" si="1"/>
        <v>11.950000000000001</v>
      </c>
      <c r="E42" s="8">
        <f t="shared" si="2"/>
        <v>8.9372384937238483</v>
      </c>
      <c r="F42" s="6"/>
      <c r="G42" s="5">
        <v>40</v>
      </c>
      <c r="H42" s="5"/>
      <c r="I42" s="5"/>
      <c r="J42" s="6">
        <f t="shared" si="0"/>
        <v>0</v>
      </c>
      <c r="K42" s="8" t="e">
        <f t="shared" ref="K42:K57" si="4">2.13/J42*60</f>
        <v>#DIV/0!</v>
      </c>
    </row>
    <row r="43" spans="1:11" ht="11.25" customHeight="1" x14ac:dyDescent="0.25">
      <c r="A43" s="21">
        <v>41</v>
      </c>
      <c r="B43" s="5" t="s">
        <v>233</v>
      </c>
      <c r="C43" s="5">
        <v>12.09</v>
      </c>
      <c r="D43" s="6">
        <f t="shared" si="1"/>
        <v>12.15</v>
      </c>
      <c r="E43" s="8">
        <f t="shared" si="2"/>
        <v>8.7901234567901234</v>
      </c>
      <c r="F43" s="6"/>
      <c r="G43" s="5">
        <v>41</v>
      </c>
      <c r="H43" s="5"/>
      <c r="I43" s="5"/>
      <c r="J43" s="6">
        <f t="shared" si="0"/>
        <v>0</v>
      </c>
      <c r="K43" s="8" t="e">
        <f t="shared" si="4"/>
        <v>#DIV/0!</v>
      </c>
    </row>
    <row r="44" spans="1:11" ht="11.25" customHeight="1" x14ac:dyDescent="0.25">
      <c r="A44" s="21">
        <v>42</v>
      </c>
      <c r="B44" s="5" t="s">
        <v>234</v>
      </c>
      <c r="C44" s="5">
        <v>12.1</v>
      </c>
      <c r="D44" s="6">
        <f t="shared" si="1"/>
        <v>12.166666666666666</v>
      </c>
      <c r="E44" s="8">
        <f t="shared" si="2"/>
        <v>8.7780821917808218</v>
      </c>
      <c r="F44" s="6"/>
      <c r="G44" s="5">
        <v>42</v>
      </c>
      <c r="H44" s="5"/>
      <c r="I44" s="5"/>
      <c r="J44" s="6">
        <f t="shared" si="0"/>
        <v>0</v>
      </c>
      <c r="K44" s="8" t="e">
        <f t="shared" si="4"/>
        <v>#DIV/0!</v>
      </c>
    </row>
    <row r="45" spans="1:11" ht="11.25" customHeight="1" x14ac:dyDescent="0.25">
      <c r="A45" s="21">
        <v>43</v>
      </c>
      <c r="B45" s="5" t="s">
        <v>48</v>
      </c>
      <c r="C45" s="5">
        <v>12.13</v>
      </c>
      <c r="D45" s="6">
        <f t="shared" si="1"/>
        <v>12.216666666666669</v>
      </c>
      <c r="E45" s="8">
        <f t="shared" si="2"/>
        <v>8.7421555252387435</v>
      </c>
      <c r="F45" s="6"/>
      <c r="G45" s="5">
        <v>43</v>
      </c>
      <c r="H45" s="5"/>
      <c r="I45" s="5"/>
      <c r="J45" s="6">
        <f t="shared" si="0"/>
        <v>0</v>
      </c>
      <c r="K45" s="8" t="e">
        <f t="shared" si="4"/>
        <v>#DIV/0!</v>
      </c>
    </row>
    <row r="46" spans="1:11" ht="11.25" customHeight="1" x14ac:dyDescent="0.25">
      <c r="A46" s="21">
        <v>44</v>
      </c>
      <c r="B46" s="5" t="s">
        <v>235</v>
      </c>
      <c r="C46" s="5">
        <v>12.2</v>
      </c>
      <c r="D46" s="6">
        <f t="shared" si="1"/>
        <v>12.333333333333332</v>
      </c>
      <c r="E46" s="8">
        <f t="shared" si="2"/>
        <v>8.6594594594594607</v>
      </c>
      <c r="F46" s="6"/>
      <c r="G46" s="5">
        <v>44</v>
      </c>
      <c r="H46" s="5"/>
      <c r="I46" s="5"/>
      <c r="J46" s="6">
        <f t="shared" si="0"/>
        <v>0</v>
      </c>
      <c r="K46" s="8" t="e">
        <f t="shared" si="4"/>
        <v>#DIV/0!</v>
      </c>
    </row>
    <row r="47" spans="1:11" ht="11.25" customHeight="1" x14ac:dyDescent="0.25">
      <c r="A47" s="21">
        <v>45</v>
      </c>
      <c r="B47" s="5" t="s">
        <v>236</v>
      </c>
      <c r="C47" s="5">
        <v>12.24</v>
      </c>
      <c r="D47" s="6">
        <f t="shared" si="1"/>
        <v>12.4</v>
      </c>
      <c r="E47" s="8">
        <f t="shared" si="2"/>
        <v>8.612903225806452</v>
      </c>
      <c r="F47" s="6"/>
      <c r="G47" s="5">
        <v>45</v>
      </c>
      <c r="H47" s="5"/>
      <c r="I47" s="5"/>
      <c r="J47" s="6">
        <f t="shared" si="0"/>
        <v>0</v>
      </c>
      <c r="K47" s="8" t="e">
        <f t="shared" si="4"/>
        <v>#DIV/0!</v>
      </c>
    </row>
    <row r="48" spans="1:11" ht="11.25" customHeight="1" x14ac:dyDescent="0.25">
      <c r="A48" s="21">
        <v>46</v>
      </c>
      <c r="B48" s="5" t="s">
        <v>237</v>
      </c>
      <c r="C48" s="5">
        <v>12.31</v>
      </c>
      <c r="D48" s="6">
        <f t="shared" si="1"/>
        <v>12.516666666666667</v>
      </c>
      <c r="E48" s="8">
        <f t="shared" si="2"/>
        <v>8.5326231691078558</v>
      </c>
      <c r="F48" s="6"/>
      <c r="G48" s="5">
        <v>46</v>
      </c>
      <c r="H48" s="5"/>
      <c r="I48" s="5"/>
      <c r="J48" s="6">
        <f t="shared" si="0"/>
        <v>0</v>
      </c>
      <c r="K48" s="8" t="e">
        <f t="shared" si="4"/>
        <v>#DIV/0!</v>
      </c>
    </row>
    <row r="49" spans="1:11" ht="11.25" customHeight="1" x14ac:dyDescent="0.25">
      <c r="A49" s="21">
        <v>47</v>
      </c>
      <c r="B49" s="5" t="s">
        <v>238</v>
      </c>
      <c r="C49" s="5">
        <v>13.02</v>
      </c>
      <c r="D49" s="6">
        <f t="shared" si="1"/>
        <v>13.033333333333333</v>
      </c>
      <c r="E49" s="8">
        <f t="shared" si="2"/>
        <v>8.1943734015345271</v>
      </c>
      <c r="F49" s="6"/>
      <c r="G49" s="5">
        <v>47</v>
      </c>
      <c r="H49" s="5"/>
      <c r="I49" s="5"/>
      <c r="J49" s="6">
        <f t="shared" si="0"/>
        <v>0</v>
      </c>
      <c r="K49" s="8" t="e">
        <f t="shared" si="4"/>
        <v>#DIV/0!</v>
      </c>
    </row>
    <row r="50" spans="1:11" ht="11.25" customHeight="1" x14ac:dyDescent="0.25">
      <c r="A50" s="21">
        <v>48</v>
      </c>
      <c r="B50" s="5" t="s">
        <v>239</v>
      </c>
      <c r="C50" s="5">
        <v>14.15</v>
      </c>
      <c r="D50" s="6">
        <f t="shared" si="1"/>
        <v>14.25</v>
      </c>
      <c r="E50" s="8">
        <f t="shared" si="2"/>
        <v>7.4947368421052634</v>
      </c>
      <c r="F50" s="6"/>
      <c r="G50" s="5">
        <v>48</v>
      </c>
      <c r="H50" s="5"/>
      <c r="I50" s="5"/>
      <c r="J50" s="6">
        <f t="shared" si="0"/>
        <v>0</v>
      </c>
      <c r="K50" s="8" t="e">
        <f t="shared" si="4"/>
        <v>#DIV/0!</v>
      </c>
    </row>
    <row r="51" spans="1:11" ht="11.25" customHeight="1" x14ac:dyDescent="0.25">
      <c r="A51" s="21">
        <v>49</v>
      </c>
      <c r="B51" s="5" t="s">
        <v>65</v>
      </c>
      <c r="C51" s="5">
        <v>14.22</v>
      </c>
      <c r="D51" s="6">
        <f t="shared" si="1"/>
        <v>14.366666666666667</v>
      </c>
      <c r="E51" s="8">
        <f t="shared" si="2"/>
        <v>7.4338747099767977</v>
      </c>
      <c r="F51" s="6"/>
      <c r="G51" s="5">
        <v>49</v>
      </c>
      <c r="H51" s="5"/>
      <c r="I51" s="5"/>
      <c r="J51" s="6">
        <f t="shared" si="0"/>
        <v>0</v>
      </c>
      <c r="K51" s="8" t="e">
        <f t="shared" si="4"/>
        <v>#DIV/0!</v>
      </c>
    </row>
    <row r="52" spans="1:11" ht="11.25" customHeight="1" x14ac:dyDescent="0.25">
      <c r="A52" s="21">
        <v>50</v>
      </c>
      <c r="B52" s="5" t="s">
        <v>44</v>
      </c>
      <c r="C52" s="5">
        <v>14.22</v>
      </c>
      <c r="D52" s="6">
        <f t="shared" si="1"/>
        <v>14.366666666666667</v>
      </c>
      <c r="E52" s="8">
        <f t="shared" si="2"/>
        <v>7.4338747099767977</v>
      </c>
      <c r="F52" s="6"/>
      <c r="G52" s="5">
        <v>50</v>
      </c>
      <c r="H52" s="5"/>
      <c r="I52" s="5"/>
      <c r="J52" s="6">
        <f t="shared" si="0"/>
        <v>0</v>
      </c>
      <c r="K52" s="8" t="e">
        <f t="shared" si="4"/>
        <v>#DIV/0!</v>
      </c>
    </row>
    <row r="53" spans="1:11" ht="11.25" customHeight="1" x14ac:dyDescent="0.25">
      <c r="A53" s="21">
        <v>51</v>
      </c>
      <c r="B53" s="5" t="s">
        <v>240</v>
      </c>
      <c r="C53" s="5">
        <v>14.23</v>
      </c>
      <c r="D53" s="6">
        <f t="shared" si="1"/>
        <v>14.383333333333335</v>
      </c>
      <c r="E53" s="8">
        <f t="shared" si="2"/>
        <v>7.4252607184241013</v>
      </c>
      <c r="F53" s="6"/>
      <c r="G53" s="5">
        <v>51</v>
      </c>
      <c r="H53" s="5"/>
      <c r="I53" s="5"/>
      <c r="J53" s="6">
        <f t="shared" si="0"/>
        <v>0</v>
      </c>
      <c r="K53" s="8" t="e">
        <f t="shared" si="4"/>
        <v>#DIV/0!</v>
      </c>
    </row>
    <row r="54" spans="1:11" ht="11.25" customHeight="1" x14ac:dyDescent="0.25">
      <c r="A54" s="21">
        <v>52</v>
      </c>
      <c r="B54" s="5" t="s">
        <v>241</v>
      </c>
      <c r="C54" s="5">
        <v>15.12</v>
      </c>
      <c r="D54" s="6">
        <f t="shared" si="1"/>
        <v>15.2</v>
      </c>
      <c r="E54" s="8">
        <f t="shared" si="2"/>
        <v>7.0263157894736841</v>
      </c>
      <c r="F54" s="6"/>
      <c r="G54" s="5">
        <v>52</v>
      </c>
      <c r="H54" s="5"/>
      <c r="I54" s="5"/>
      <c r="J54" s="6">
        <f t="shared" si="0"/>
        <v>0</v>
      </c>
      <c r="K54" s="8" t="e">
        <f t="shared" si="4"/>
        <v>#DIV/0!</v>
      </c>
    </row>
    <row r="55" spans="1:11" ht="11.25" customHeight="1" x14ac:dyDescent="0.25">
      <c r="A55" s="21">
        <v>53</v>
      </c>
      <c r="B55" s="5" t="s">
        <v>69</v>
      </c>
      <c r="C55" s="5">
        <v>15.18</v>
      </c>
      <c r="D55" s="6">
        <f t="shared" si="1"/>
        <v>15.299999999999999</v>
      </c>
      <c r="E55" s="8">
        <f t="shared" si="2"/>
        <v>6.9803921568627452</v>
      </c>
      <c r="F55" s="6"/>
      <c r="G55" s="5">
        <v>53</v>
      </c>
      <c r="H55" s="5"/>
      <c r="I55" s="5"/>
      <c r="J55" s="6">
        <f t="shared" si="0"/>
        <v>0</v>
      </c>
      <c r="K55" s="8" t="e">
        <f t="shared" si="4"/>
        <v>#DIV/0!</v>
      </c>
    </row>
    <row r="56" spans="1:11" ht="11.25" customHeight="1" x14ac:dyDescent="0.25">
      <c r="A56" s="21">
        <v>54</v>
      </c>
      <c r="B56" s="5" t="s">
        <v>242</v>
      </c>
      <c r="C56" s="5">
        <v>15.34</v>
      </c>
      <c r="D56" s="6">
        <f t="shared" ref="D56" si="5">INT(C56)+((((C56-INT(C56)))/60)*100)</f>
        <v>15.566666666666666</v>
      </c>
      <c r="E56" s="8">
        <f t="shared" ref="E56" si="6">1.78/D56*60</f>
        <v>6.8608137044967883</v>
      </c>
      <c r="F56" s="6"/>
      <c r="G56" s="5">
        <v>54</v>
      </c>
      <c r="H56" s="5"/>
      <c r="I56" s="5"/>
      <c r="J56" s="6">
        <f t="shared" ref="J56" si="7">INT(I56)+((((I56-INT(I56)))/60)*100)</f>
        <v>0</v>
      </c>
      <c r="K56" s="8" t="e">
        <f t="shared" si="4"/>
        <v>#DIV/0!</v>
      </c>
    </row>
    <row r="57" spans="1:11" ht="11.25" customHeight="1" x14ac:dyDescent="0.25">
      <c r="A57" s="21">
        <v>55</v>
      </c>
      <c r="B57" s="5" t="s">
        <v>243</v>
      </c>
      <c r="C57" s="5">
        <v>15.36</v>
      </c>
      <c r="D57" s="6">
        <f t="shared" si="1"/>
        <v>15.6</v>
      </c>
      <c r="E57" s="8">
        <f t="shared" si="2"/>
        <v>6.8461538461538467</v>
      </c>
      <c r="F57" s="6"/>
      <c r="G57" s="5">
        <v>55</v>
      </c>
      <c r="H57" s="5"/>
      <c r="I57" s="5"/>
      <c r="J57" s="6">
        <f t="shared" si="0"/>
        <v>0</v>
      </c>
      <c r="K57" s="8" t="e">
        <f t="shared" si="4"/>
        <v>#DIV/0!</v>
      </c>
    </row>
    <row r="58" spans="1:11" s="1" customFormat="1" ht="50.25" customHeight="1" x14ac:dyDescent="0.25">
      <c r="A58" s="25" t="s">
        <v>199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s="12" customFormat="1" ht="93" customHeight="1" x14ac:dyDescent="0.25">
      <c r="A59" s="10"/>
      <c r="B59" s="10" t="s">
        <v>75</v>
      </c>
      <c r="C59" s="11" t="s">
        <v>2</v>
      </c>
      <c r="D59" s="11" t="s">
        <v>2</v>
      </c>
      <c r="E59" s="11" t="s">
        <v>3</v>
      </c>
      <c r="F59" s="22"/>
      <c r="G59" s="10"/>
      <c r="H59" s="10" t="s">
        <v>76</v>
      </c>
      <c r="I59" s="11" t="s">
        <v>2</v>
      </c>
      <c r="J59" s="11" t="s">
        <v>3</v>
      </c>
      <c r="K59" s="11" t="s">
        <v>3</v>
      </c>
    </row>
    <row r="60" spans="1:11" ht="10.5" customHeight="1" x14ac:dyDescent="0.25">
      <c r="A60" s="21">
        <v>1</v>
      </c>
      <c r="B60" s="5" t="s">
        <v>329</v>
      </c>
      <c r="C60" s="5">
        <v>8.06</v>
      </c>
      <c r="D60" s="6">
        <f t="shared" ref="D60:D113" si="8">INT(C60)+((((C60-INT(C60)))/60)*100)</f>
        <v>8.1000000000000014</v>
      </c>
      <c r="E60" s="8">
        <f t="shared" ref="E60:E113" si="9">1.78/D60*60</f>
        <v>13.185185185185183</v>
      </c>
      <c r="F60" s="6"/>
      <c r="G60" s="5">
        <v>1</v>
      </c>
      <c r="H60" s="5" t="s">
        <v>8</v>
      </c>
      <c r="I60" s="18">
        <v>8.58</v>
      </c>
      <c r="J60" s="6">
        <f t="shared" ref="J60:J91" si="10">INT(I60)+((((I60-INT(I60)))/60)*100)</f>
        <v>8.9666666666666668</v>
      </c>
      <c r="K60" s="8">
        <f t="shared" ref="K60" si="11">2.13/J60*60</f>
        <v>14.252788104089218</v>
      </c>
    </row>
    <row r="61" spans="1:11" ht="10.5" customHeight="1" x14ac:dyDescent="0.25">
      <c r="A61" s="21">
        <v>2</v>
      </c>
      <c r="B61" s="5" t="s">
        <v>5</v>
      </c>
      <c r="C61" s="5">
        <v>8.11</v>
      </c>
      <c r="D61" s="6">
        <f t="shared" si="8"/>
        <v>8.1833333333333318</v>
      </c>
      <c r="E61" s="8">
        <f t="shared" si="9"/>
        <v>13.050916496945012</v>
      </c>
      <c r="F61" s="6"/>
      <c r="G61" s="5">
        <v>2</v>
      </c>
      <c r="H61" s="5" t="s">
        <v>6</v>
      </c>
      <c r="I61" s="18">
        <v>9.08</v>
      </c>
      <c r="J61" s="6">
        <f t="shared" si="10"/>
        <v>9.1333333333333329</v>
      </c>
      <c r="K61" s="8">
        <f t="shared" ref="K61:K113" si="12">2.13/J61*60</f>
        <v>13.992700729927009</v>
      </c>
    </row>
    <row r="62" spans="1:11" ht="10.5" customHeight="1" x14ac:dyDescent="0.25">
      <c r="A62" s="21">
        <v>3</v>
      </c>
      <c r="B62" s="5" t="s">
        <v>9</v>
      </c>
      <c r="C62" s="5">
        <v>8.2100000000000009</v>
      </c>
      <c r="D62" s="6">
        <f t="shared" si="8"/>
        <v>8.3500000000000014</v>
      </c>
      <c r="E62" s="8">
        <f t="shared" si="9"/>
        <v>12.790419161676645</v>
      </c>
      <c r="F62" s="6"/>
      <c r="G62" s="5">
        <v>3</v>
      </c>
      <c r="H62" s="5" t="s">
        <v>10</v>
      </c>
      <c r="I62" s="18">
        <v>9.15</v>
      </c>
      <c r="J62" s="6">
        <f t="shared" si="10"/>
        <v>9.25</v>
      </c>
      <c r="K62" s="8">
        <f t="shared" si="12"/>
        <v>13.816216216216215</v>
      </c>
    </row>
    <row r="63" spans="1:11" ht="10.5" customHeight="1" x14ac:dyDescent="0.25">
      <c r="A63" s="21">
        <v>4</v>
      </c>
      <c r="B63" s="5" t="s">
        <v>12</v>
      </c>
      <c r="C63" s="5">
        <v>8.4499999999999993</v>
      </c>
      <c r="D63" s="6">
        <f t="shared" si="8"/>
        <v>8.7499999999999982</v>
      </c>
      <c r="E63" s="8">
        <f t="shared" si="9"/>
        <v>12.20571428571429</v>
      </c>
      <c r="F63" s="6"/>
      <c r="G63" s="5">
        <v>4</v>
      </c>
      <c r="H63" s="5" t="s">
        <v>13</v>
      </c>
      <c r="I63" s="18">
        <v>9.16</v>
      </c>
      <c r="J63" s="6">
        <f t="shared" si="10"/>
        <v>9.2666666666666675</v>
      </c>
      <c r="K63" s="8">
        <f t="shared" si="12"/>
        <v>13.791366906474819</v>
      </c>
    </row>
    <row r="64" spans="1:11" ht="10.5" customHeight="1" x14ac:dyDescent="0.25">
      <c r="A64" s="21">
        <v>5</v>
      </c>
      <c r="B64" s="5" t="s">
        <v>330</v>
      </c>
      <c r="C64" s="5">
        <v>8.4700000000000006</v>
      </c>
      <c r="D64" s="6">
        <f t="shared" si="8"/>
        <v>8.783333333333335</v>
      </c>
      <c r="E64" s="8">
        <f t="shared" si="9"/>
        <v>12.159392789373811</v>
      </c>
      <c r="F64" s="6"/>
      <c r="G64" s="5">
        <v>5</v>
      </c>
      <c r="H64" s="5" t="s">
        <v>347</v>
      </c>
      <c r="I64" s="18">
        <v>9.27</v>
      </c>
      <c r="J64" s="6">
        <f t="shared" si="10"/>
        <v>9.4499999999999993</v>
      </c>
      <c r="K64" s="8">
        <f t="shared" si="12"/>
        <v>13.523809523809524</v>
      </c>
    </row>
    <row r="65" spans="1:11" ht="10.5" customHeight="1" x14ac:dyDescent="0.25">
      <c r="A65" s="21">
        <v>6</v>
      </c>
      <c r="B65" s="5" t="s">
        <v>24</v>
      </c>
      <c r="C65" s="5">
        <v>9.0299999999999994</v>
      </c>
      <c r="D65" s="6">
        <f t="shared" si="8"/>
        <v>9.0499999999999989</v>
      </c>
      <c r="E65" s="8">
        <f t="shared" si="9"/>
        <v>11.801104972375693</v>
      </c>
      <c r="F65" s="6"/>
      <c r="G65" s="5">
        <v>6</v>
      </c>
      <c r="H65" s="5" t="s">
        <v>35</v>
      </c>
      <c r="I65" s="18">
        <v>9.4</v>
      </c>
      <c r="J65" s="6">
        <f t="shared" si="10"/>
        <v>9.6666666666666679</v>
      </c>
      <c r="K65" s="8">
        <f t="shared" si="12"/>
        <v>13.220689655172411</v>
      </c>
    </row>
    <row r="66" spans="1:11" ht="10.5" customHeight="1" x14ac:dyDescent="0.25">
      <c r="A66" s="21">
        <v>7</v>
      </c>
      <c r="B66" s="5" t="s">
        <v>16</v>
      </c>
      <c r="C66" s="5">
        <v>9.0399999999999991</v>
      </c>
      <c r="D66" s="6">
        <f t="shared" si="8"/>
        <v>9.0666666666666647</v>
      </c>
      <c r="E66" s="8">
        <f t="shared" si="9"/>
        <v>11.779411764705886</v>
      </c>
      <c r="F66" s="6"/>
      <c r="G66" s="5">
        <v>7</v>
      </c>
      <c r="H66" s="5" t="s">
        <v>31</v>
      </c>
      <c r="I66" s="18">
        <v>9.4600000000000009</v>
      </c>
      <c r="J66" s="6">
        <f t="shared" si="10"/>
        <v>9.7666666666666675</v>
      </c>
      <c r="K66" s="8">
        <f t="shared" si="12"/>
        <v>13.085324232081909</v>
      </c>
    </row>
    <row r="67" spans="1:11" ht="10.5" customHeight="1" x14ac:dyDescent="0.25">
      <c r="A67" s="21">
        <v>8</v>
      </c>
      <c r="B67" s="5" t="s">
        <v>23</v>
      </c>
      <c r="C67" s="5">
        <v>9.1</v>
      </c>
      <c r="D67" s="6">
        <f t="shared" si="8"/>
        <v>9.1666666666666661</v>
      </c>
      <c r="E67" s="8">
        <f t="shared" si="9"/>
        <v>11.650909090909092</v>
      </c>
      <c r="F67" s="6"/>
      <c r="G67" s="5">
        <v>8</v>
      </c>
      <c r="H67" s="5" t="s">
        <v>22</v>
      </c>
      <c r="I67" s="18">
        <v>9.4700000000000006</v>
      </c>
      <c r="J67" s="6">
        <f t="shared" si="10"/>
        <v>9.783333333333335</v>
      </c>
      <c r="K67" s="8">
        <f t="shared" si="12"/>
        <v>13.06303236797274</v>
      </c>
    </row>
    <row r="68" spans="1:11" ht="10.5" customHeight="1" x14ac:dyDescent="0.25">
      <c r="A68" s="21">
        <v>9</v>
      </c>
      <c r="B68" s="5" t="s">
        <v>21</v>
      </c>
      <c r="C68" s="5">
        <v>9.1199999999999992</v>
      </c>
      <c r="D68" s="6">
        <f t="shared" si="8"/>
        <v>9.1999999999999993</v>
      </c>
      <c r="E68" s="8">
        <f t="shared" si="9"/>
        <v>11.608695652173914</v>
      </c>
      <c r="F68" s="6"/>
      <c r="G68" s="5">
        <v>9</v>
      </c>
      <c r="H68" s="5" t="s">
        <v>17</v>
      </c>
      <c r="I68" s="18">
        <v>10.02</v>
      </c>
      <c r="J68" s="6">
        <f t="shared" si="10"/>
        <v>10.033333333333333</v>
      </c>
      <c r="K68" s="8">
        <f t="shared" si="12"/>
        <v>12.737541528239202</v>
      </c>
    </row>
    <row r="69" spans="1:11" ht="10.5" customHeight="1" x14ac:dyDescent="0.25">
      <c r="A69" s="21">
        <v>10</v>
      </c>
      <c r="B69" s="5" t="s">
        <v>19</v>
      </c>
      <c r="C69" s="5">
        <v>9.36</v>
      </c>
      <c r="D69" s="6">
        <f t="shared" si="8"/>
        <v>9.6</v>
      </c>
      <c r="E69" s="8">
        <f t="shared" si="9"/>
        <v>11.125</v>
      </c>
      <c r="F69" s="6"/>
      <c r="G69" s="5">
        <v>10</v>
      </c>
      <c r="H69" s="5" t="s">
        <v>348</v>
      </c>
      <c r="I69" s="18">
        <v>10.06</v>
      </c>
      <c r="J69" s="6">
        <f t="shared" si="10"/>
        <v>10.100000000000001</v>
      </c>
      <c r="K69" s="8">
        <f t="shared" si="12"/>
        <v>12.653465346534652</v>
      </c>
    </row>
    <row r="70" spans="1:11" ht="10.5" customHeight="1" x14ac:dyDescent="0.25">
      <c r="A70" s="21">
        <v>11</v>
      </c>
      <c r="B70" s="5" t="s">
        <v>27</v>
      </c>
      <c r="C70" s="5">
        <v>9.39</v>
      </c>
      <c r="D70" s="6">
        <f t="shared" si="8"/>
        <v>9.65</v>
      </c>
      <c r="E70" s="8">
        <f t="shared" si="9"/>
        <v>11.067357512953366</v>
      </c>
      <c r="F70" s="6"/>
      <c r="G70" s="5">
        <v>11</v>
      </c>
      <c r="H70" s="5" t="s">
        <v>349</v>
      </c>
      <c r="I70" s="18">
        <v>10.16</v>
      </c>
      <c r="J70" s="6">
        <f t="shared" si="10"/>
        <v>10.266666666666667</v>
      </c>
      <c r="K70" s="8">
        <f t="shared" si="12"/>
        <v>12.448051948051946</v>
      </c>
    </row>
    <row r="71" spans="1:11" ht="10.5" customHeight="1" x14ac:dyDescent="0.25">
      <c r="A71" s="21">
        <v>12</v>
      </c>
      <c r="B71" s="5" t="s">
        <v>331</v>
      </c>
      <c r="C71" s="5">
        <v>10.039999999999999</v>
      </c>
      <c r="D71" s="6">
        <f t="shared" si="8"/>
        <v>10.066666666666665</v>
      </c>
      <c r="E71" s="8">
        <f t="shared" si="9"/>
        <v>10.60927152317881</v>
      </c>
      <c r="F71" s="6"/>
      <c r="G71" s="5">
        <v>12</v>
      </c>
      <c r="H71" s="5" t="s">
        <v>350</v>
      </c>
      <c r="I71" s="18">
        <v>10.17</v>
      </c>
      <c r="J71" s="6">
        <f t="shared" si="10"/>
        <v>10.283333333333333</v>
      </c>
      <c r="K71" s="8">
        <f t="shared" si="12"/>
        <v>12.427876823338735</v>
      </c>
    </row>
    <row r="72" spans="1:11" ht="10.5" customHeight="1" x14ac:dyDescent="0.25">
      <c r="A72" s="21">
        <v>13</v>
      </c>
      <c r="B72" s="5" t="s">
        <v>42</v>
      </c>
      <c r="C72" s="5">
        <v>10.050000000000001</v>
      </c>
      <c r="D72" s="6">
        <f t="shared" si="8"/>
        <v>10.083333333333334</v>
      </c>
      <c r="E72" s="8">
        <f t="shared" si="9"/>
        <v>10.591735537190083</v>
      </c>
      <c r="F72" s="6"/>
      <c r="G72" s="5">
        <v>13</v>
      </c>
      <c r="H72" s="5" t="s">
        <v>351</v>
      </c>
      <c r="I72" s="18">
        <v>10.19</v>
      </c>
      <c r="J72" s="6">
        <f t="shared" si="10"/>
        <v>10.316666666666666</v>
      </c>
      <c r="K72" s="8">
        <f t="shared" si="12"/>
        <v>12.387722132471728</v>
      </c>
    </row>
    <row r="73" spans="1:11" ht="10.5" customHeight="1" x14ac:dyDescent="0.25">
      <c r="A73" s="21">
        <v>14</v>
      </c>
      <c r="B73" s="5" t="s">
        <v>332</v>
      </c>
      <c r="C73" s="5">
        <v>10.24</v>
      </c>
      <c r="D73" s="6">
        <f t="shared" si="8"/>
        <v>10.4</v>
      </c>
      <c r="E73" s="8">
        <f t="shared" si="9"/>
        <v>10.26923076923077</v>
      </c>
      <c r="F73" s="6"/>
      <c r="G73" s="5">
        <v>14</v>
      </c>
      <c r="H73" s="5" t="s">
        <v>30</v>
      </c>
      <c r="I73" s="18">
        <v>10.19</v>
      </c>
      <c r="J73" s="6">
        <f t="shared" si="10"/>
        <v>10.316666666666666</v>
      </c>
      <c r="K73" s="8">
        <f t="shared" si="12"/>
        <v>12.387722132471728</v>
      </c>
    </row>
    <row r="74" spans="1:11" ht="10.5" customHeight="1" x14ac:dyDescent="0.25">
      <c r="A74" s="21">
        <v>15</v>
      </c>
      <c r="B74" s="5" t="s">
        <v>333</v>
      </c>
      <c r="C74" s="5">
        <v>10.25</v>
      </c>
      <c r="D74" s="6">
        <f t="shared" si="8"/>
        <v>10.416666666666666</v>
      </c>
      <c r="E74" s="8">
        <f t="shared" si="9"/>
        <v>10.252800000000001</v>
      </c>
      <c r="F74" s="6"/>
      <c r="G74" s="5">
        <v>15</v>
      </c>
      <c r="H74" s="5" t="s">
        <v>26</v>
      </c>
      <c r="I74" s="18">
        <v>10.199999999999999</v>
      </c>
      <c r="J74" s="6">
        <f t="shared" si="10"/>
        <v>10.333333333333332</v>
      </c>
      <c r="K74" s="8">
        <f t="shared" si="12"/>
        <v>12.367741935483872</v>
      </c>
    </row>
    <row r="75" spans="1:11" ht="10.5" customHeight="1" x14ac:dyDescent="0.25">
      <c r="A75" s="21">
        <v>16</v>
      </c>
      <c r="B75" s="5" t="s">
        <v>334</v>
      </c>
      <c r="C75" s="5">
        <v>10.35</v>
      </c>
      <c r="D75" s="6">
        <f t="shared" si="8"/>
        <v>10.583333333333332</v>
      </c>
      <c r="E75" s="8">
        <f t="shared" si="9"/>
        <v>10.091338582677166</v>
      </c>
      <c r="F75" s="6"/>
      <c r="G75" s="5">
        <v>16</v>
      </c>
      <c r="H75" s="5" t="s">
        <v>11</v>
      </c>
      <c r="I75" s="18">
        <v>10.23</v>
      </c>
      <c r="J75" s="6">
        <f t="shared" si="10"/>
        <v>10.383333333333335</v>
      </c>
      <c r="K75" s="8">
        <f t="shared" si="12"/>
        <v>12.308186195826643</v>
      </c>
    </row>
    <row r="76" spans="1:11" ht="10.5" customHeight="1" x14ac:dyDescent="0.25">
      <c r="A76" s="21">
        <v>17</v>
      </c>
      <c r="B76" s="5" t="s">
        <v>37</v>
      </c>
      <c r="C76" s="5">
        <v>10.41</v>
      </c>
      <c r="D76" s="6">
        <f t="shared" si="8"/>
        <v>10.683333333333334</v>
      </c>
      <c r="E76" s="8">
        <f t="shared" si="9"/>
        <v>9.9968798751950079</v>
      </c>
      <c r="F76" s="6"/>
      <c r="G76" s="5">
        <v>17</v>
      </c>
      <c r="H76" s="5" t="s">
        <v>352</v>
      </c>
      <c r="I76" s="18">
        <v>10.24</v>
      </c>
      <c r="J76" s="6">
        <f t="shared" si="10"/>
        <v>10.4</v>
      </c>
      <c r="K76" s="8">
        <f t="shared" si="12"/>
        <v>12.288461538461538</v>
      </c>
    </row>
    <row r="77" spans="1:11" ht="10.5" customHeight="1" x14ac:dyDescent="0.25">
      <c r="A77" s="21">
        <v>18</v>
      </c>
      <c r="B77" s="5" t="s">
        <v>335</v>
      </c>
      <c r="C77" s="5">
        <v>10.52</v>
      </c>
      <c r="D77" s="6">
        <f t="shared" si="8"/>
        <v>10.866666666666665</v>
      </c>
      <c r="E77" s="8">
        <f t="shared" si="9"/>
        <v>9.8282208588957065</v>
      </c>
      <c r="F77" s="6"/>
      <c r="G77" s="5">
        <v>18</v>
      </c>
      <c r="H77" s="5" t="s">
        <v>353</v>
      </c>
      <c r="I77" s="18">
        <v>10.27</v>
      </c>
      <c r="J77" s="6">
        <f t="shared" si="10"/>
        <v>10.45</v>
      </c>
      <c r="K77" s="8">
        <f t="shared" si="12"/>
        <v>12.229665071770334</v>
      </c>
    </row>
    <row r="78" spans="1:11" ht="10.5" customHeight="1" x14ac:dyDescent="0.25">
      <c r="A78" s="21">
        <v>19</v>
      </c>
      <c r="B78" s="5" t="s">
        <v>41</v>
      </c>
      <c r="C78" s="5">
        <v>10.58</v>
      </c>
      <c r="D78" s="6">
        <f t="shared" si="8"/>
        <v>10.966666666666667</v>
      </c>
      <c r="E78" s="8">
        <f t="shared" si="9"/>
        <v>9.7386018237082066</v>
      </c>
      <c r="F78" s="6"/>
      <c r="G78" s="5">
        <v>19</v>
      </c>
      <c r="H78" s="5" t="s">
        <v>354</v>
      </c>
      <c r="I78" s="18">
        <v>10.43</v>
      </c>
      <c r="J78" s="6">
        <f t="shared" si="10"/>
        <v>10.716666666666667</v>
      </c>
      <c r="K78" s="8">
        <f t="shared" si="12"/>
        <v>11.925349922239501</v>
      </c>
    </row>
    <row r="79" spans="1:11" ht="10.5" customHeight="1" x14ac:dyDescent="0.25">
      <c r="A79" s="21">
        <v>20</v>
      </c>
      <c r="B79" s="5" t="s">
        <v>336</v>
      </c>
      <c r="C79" s="5">
        <v>11.07</v>
      </c>
      <c r="D79" s="6">
        <f t="shared" si="8"/>
        <v>11.116666666666667</v>
      </c>
      <c r="E79" s="8">
        <f t="shared" si="9"/>
        <v>9.6071964017991007</v>
      </c>
      <c r="F79" s="6"/>
      <c r="G79" s="5">
        <v>20</v>
      </c>
      <c r="H79" s="5" t="s">
        <v>47</v>
      </c>
      <c r="I79" s="18">
        <v>10.45</v>
      </c>
      <c r="J79" s="6">
        <f t="shared" si="10"/>
        <v>10.749999999999998</v>
      </c>
      <c r="K79" s="8">
        <f t="shared" si="12"/>
        <v>11.888372093023257</v>
      </c>
    </row>
    <row r="80" spans="1:11" ht="10.5" customHeight="1" x14ac:dyDescent="0.25">
      <c r="A80" s="21">
        <v>21</v>
      </c>
      <c r="B80" s="5" t="s">
        <v>337</v>
      </c>
      <c r="C80" s="5">
        <v>11.25</v>
      </c>
      <c r="D80" s="6">
        <f t="shared" si="8"/>
        <v>11.416666666666666</v>
      </c>
      <c r="E80" s="8">
        <f t="shared" si="9"/>
        <v>9.3547445255474457</v>
      </c>
      <c r="F80" s="6"/>
      <c r="G80" s="5">
        <v>21</v>
      </c>
      <c r="H80" s="5" t="s">
        <v>25</v>
      </c>
      <c r="I80" s="18">
        <v>10.46</v>
      </c>
      <c r="J80" s="6">
        <f t="shared" si="10"/>
        <v>10.766666666666667</v>
      </c>
      <c r="K80" s="8">
        <f t="shared" si="12"/>
        <v>11.869969040247677</v>
      </c>
    </row>
    <row r="81" spans="1:11" ht="10.5" customHeight="1" x14ac:dyDescent="0.25">
      <c r="A81" s="21">
        <v>22</v>
      </c>
      <c r="B81" s="5" t="s">
        <v>338</v>
      </c>
      <c r="C81" s="5">
        <v>11.26</v>
      </c>
      <c r="D81" s="6">
        <f t="shared" si="8"/>
        <v>11.433333333333334</v>
      </c>
      <c r="E81" s="8">
        <f t="shared" si="9"/>
        <v>9.3411078717201175</v>
      </c>
      <c r="F81" s="6"/>
      <c r="G81" s="5">
        <v>22</v>
      </c>
      <c r="H81" s="5" t="s">
        <v>355</v>
      </c>
      <c r="I81" s="18">
        <v>10.59</v>
      </c>
      <c r="J81" s="6">
        <f t="shared" si="10"/>
        <v>10.983333333333333</v>
      </c>
      <c r="K81" s="8">
        <f t="shared" si="12"/>
        <v>11.635811836115327</v>
      </c>
    </row>
    <row r="82" spans="1:11" ht="10.5" customHeight="1" x14ac:dyDescent="0.25">
      <c r="A82" s="21">
        <v>23</v>
      </c>
      <c r="B82" s="5" t="s">
        <v>7</v>
      </c>
      <c r="C82" s="5">
        <v>11.32</v>
      </c>
      <c r="D82" s="6">
        <f t="shared" si="8"/>
        <v>11.533333333333333</v>
      </c>
      <c r="E82" s="8">
        <f t="shared" si="9"/>
        <v>9.2601156069364166</v>
      </c>
      <c r="F82" s="6"/>
      <c r="G82" s="5">
        <v>23</v>
      </c>
      <c r="H82" s="5" t="s">
        <v>14</v>
      </c>
      <c r="I82" s="18">
        <v>11.07</v>
      </c>
      <c r="J82" s="6">
        <f t="shared" si="10"/>
        <v>11.116666666666667</v>
      </c>
      <c r="K82" s="8">
        <f t="shared" si="12"/>
        <v>11.496251874062967</v>
      </c>
    </row>
    <row r="83" spans="1:11" ht="10.5" customHeight="1" x14ac:dyDescent="0.25">
      <c r="A83" s="21">
        <v>24</v>
      </c>
      <c r="B83" s="5" t="s">
        <v>29</v>
      </c>
      <c r="C83" s="5">
        <v>11.33</v>
      </c>
      <c r="D83" s="6">
        <f t="shared" si="8"/>
        <v>11.55</v>
      </c>
      <c r="E83" s="8">
        <f t="shared" si="9"/>
        <v>9.2467532467532472</v>
      </c>
      <c r="F83" s="6"/>
      <c r="G83" s="5">
        <v>24</v>
      </c>
      <c r="H83" s="5" t="s">
        <v>356</v>
      </c>
      <c r="I83" s="18">
        <v>11.13</v>
      </c>
      <c r="J83" s="6">
        <f t="shared" si="10"/>
        <v>11.216666666666669</v>
      </c>
      <c r="K83" s="8">
        <f t="shared" si="12"/>
        <v>11.39375928677563</v>
      </c>
    </row>
    <row r="84" spans="1:11" ht="10.5" customHeight="1" x14ac:dyDescent="0.25">
      <c r="A84" s="21">
        <v>25</v>
      </c>
      <c r="B84" s="5" t="s">
        <v>63</v>
      </c>
      <c r="C84" s="5">
        <v>11.49</v>
      </c>
      <c r="D84" s="6">
        <f t="shared" si="8"/>
        <v>11.816666666666666</v>
      </c>
      <c r="E84" s="8">
        <f t="shared" si="9"/>
        <v>9.0380818053596617</v>
      </c>
      <c r="F84" s="6"/>
      <c r="G84" s="5">
        <v>25</v>
      </c>
      <c r="H84" s="5" t="s">
        <v>28</v>
      </c>
      <c r="I84" s="18">
        <v>11.16</v>
      </c>
      <c r="J84" s="6">
        <f t="shared" si="10"/>
        <v>11.266666666666667</v>
      </c>
      <c r="K84" s="8">
        <f t="shared" si="12"/>
        <v>11.343195266272188</v>
      </c>
    </row>
    <row r="85" spans="1:11" ht="10.5" customHeight="1" x14ac:dyDescent="0.25">
      <c r="A85" s="21">
        <v>26</v>
      </c>
      <c r="B85" s="5" t="s">
        <v>45</v>
      </c>
      <c r="C85" s="5">
        <v>12.05</v>
      </c>
      <c r="D85" s="6">
        <f t="shared" si="8"/>
        <v>12.083333333333334</v>
      </c>
      <c r="E85" s="8">
        <f t="shared" si="9"/>
        <v>8.8386206896551727</v>
      </c>
      <c r="F85" s="6"/>
      <c r="G85" s="5">
        <v>26</v>
      </c>
      <c r="H85" s="5" t="s">
        <v>40</v>
      </c>
      <c r="I85" s="18">
        <v>11.22</v>
      </c>
      <c r="J85" s="6">
        <f t="shared" si="10"/>
        <v>11.366666666666667</v>
      </c>
      <c r="K85" s="8">
        <f t="shared" si="12"/>
        <v>11.243401759530791</v>
      </c>
    </row>
    <row r="86" spans="1:11" ht="10.5" customHeight="1" x14ac:dyDescent="0.25">
      <c r="A86" s="21">
        <v>27</v>
      </c>
      <c r="B86" s="5" t="s">
        <v>339</v>
      </c>
      <c r="C86" s="5">
        <v>12.06</v>
      </c>
      <c r="D86" s="6">
        <f t="shared" si="8"/>
        <v>12.100000000000001</v>
      </c>
      <c r="E86" s="8">
        <f t="shared" si="9"/>
        <v>8.8264462809917354</v>
      </c>
      <c r="F86" s="6"/>
      <c r="G86" s="5">
        <v>27</v>
      </c>
      <c r="H86" s="5" t="s">
        <v>38</v>
      </c>
      <c r="I86" s="18">
        <v>11.38</v>
      </c>
      <c r="J86" s="6">
        <f t="shared" si="10"/>
        <v>11.633333333333335</v>
      </c>
      <c r="K86" s="8">
        <f t="shared" si="12"/>
        <v>10.985673352435528</v>
      </c>
    </row>
    <row r="87" spans="1:11" ht="10.5" customHeight="1" x14ac:dyDescent="0.25">
      <c r="A87" s="21">
        <v>28</v>
      </c>
      <c r="B87" s="5" t="s">
        <v>59</v>
      </c>
      <c r="C87" s="5">
        <v>12.24</v>
      </c>
      <c r="D87" s="6">
        <f t="shared" si="8"/>
        <v>12.4</v>
      </c>
      <c r="E87" s="8">
        <f t="shared" si="9"/>
        <v>8.612903225806452</v>
      </c>
      <c r="F87" s="6"/>
      <c r="G87" s="5">
        <v>28</v>
      </c>
      <c r="H87" s="5" t="s">
        <v>108</v>
      </c>
      <c r="I87" s="18">
        <v>11.5</v>
      </c>
      <c r="J87" s="6">
        <f t="shared" si="10"/>
        <v>11.833333333333334</v>
      </c>
      <c r="K87" s="8">
        <f t="shared" si="12"/>
        <v>10.799999999999999</v>
      </c>
    </row>
    <row r="88" spans="1:11" ht="10.5" customHeight="1" x14ac:dyDescent="0.25">
      <c r="A88" s="21">
        <v>29</v>
      </c>
      <c r="B88" s="5" t="s">
        <v>56</v>
      </c>
      <c r="C88" s="5">
        <v>12.37</v>
      </c>
      <c r="D88" s="6">
        <f t="shared" si="8"/>
        <v>12.616666666666665</v>
      </c>
      <c r="E88" s="8">
        <f t="shared" si="9"/>
        <v>8.4649933949801852</v>
      </c>
      <c r="F88" s="6"/>
      <c r="G88" s="5">
        <v>29</v>
      </c>
      <c r="H88" s="5" t="s">
        <v>46</v>
      </c>
      <c r="I88" s="18">
        <v>11.51</v>
      </c>
      <c r="J88" s="6">
        <f t="shared" si="10"/>
        <v>11.85</v>
      </c>
      <c r="K88" s="8">
        <f t="shared" si="12"/>
        <v>10.784810126582277</v>
      </c>
    </row>
    <row r="89" spans="1:11" ht="10.5" customHeight="1" x14ac:dyDescent="0.25">
      <c r="A89" s="21">
        <v>30</v>
      </c>
      <c r="B89" s="5" t="s">
        <v>340</v>
      </c>
      <c r="C89" s="5">
        <v>12.43</v>
      </c>
      <c r="D89" s="6">
        <f t="shared" si="8"/>
        <v>12.716666666666667</v>
      </c>
      <c r="E89" s="8">
        <f t="shared" si="9"/>
        <v>8.3984272608125821</v>
      </c>
      <c r="F89" s="6"/>
      <c r="G89" s="5">
        <v>30</v>
      </c>
      <c r="H89" s="5" t="s">
        <v>51</v>
      </c>
      <c r="I89" s="18">
        <v>11.52</v>
      </c>
      <c r="J89" s="6">
        <f t="shared" si="10"/>
        <v>11.866666666666665</v>
      </c>
      <c r="K89" s="8">
        <f t="shared" si="12"/>
        <v>10.769662921348315</v>
      </c>
    </row>
    <row r="90" spans="1:11" ht="10.5" customHeight="1" x14ac:dyDescent="0.25">
      <c r="A90" s="21">
        <v>31</v>
      </c>
      <c r="B90" s="5" t="s">
        <v>341</v>
      </c>
      <c r="C90" s="5">
        <v>12.44</v>
      </c>
      <c r="D90" s="6">
        <f t="shared" si="8"/>
        <v>12.733333333333333</v>
      </c>
      <c r="E90" s="8">
        <f t="shared" si="9"/>
        <v>8.3874345549738223</v>
      </c>
      <c r="F90" s="6"/>
      <c r="G90" s="5">
        <v>31</v>
      </c>
      <c r="H90" s="5" t="s">
        <v>53</v>
      </c>
      <c r="I90" s="18">
        <v>11.52</v>
      </c>
      <c r="J90" s="6">
        <f t="shared" si="10"/>
        <v>11.866666666666665</v>
      </c>
      <c r="K90" s="8">
        <f t="shared" si="12"/>
        <v>10.769662921348315</v>
      </c>
    </row>
    <row r="91" spans="1:11" ht="10.5" customHeight="1" x14ac:dyDescent="0.25">
      <c r="A91" s="21">
        <v>32</v>
      </c>
      <c r="B91" s="5" t="s">
        <v>342</v>
      </c>
      <c r="C91" s="5">
        <v>12.46</v>
      </c>
      <c r="D91" s="6">
        <f t="shared" si="8"/>
        <v>12.766666666666667</v>
      </c>
      <c r="E91" s="8">
        <f t="shared" si="9"/>
        <v>8.3655352480417751</v>
      </c>
      <c r="F91" s="6"/>
      <c r="G91" s="5">
        <v>32</v>
      </c>
      <c r="H91" s="5" t="s">
        <v>357</v>
      </c>
      <c r="I91" s="18">
        <v>11.54</v>
      </c>
      <c r="J91" s="6">
        <f t="shared" si="10"/>
        <v>11.899999999999999</v>
      </c>
      <c r="K91" s="8">
        <f t="shared" si="12"/>
        <v>10.739495798319329</v>
      </c>
    </row>
    <row r="92" spans="1:11" ht="10.5" customHeight="1" x14ac:dyDescent="0.25">
      <c r="A92" s="21">
        <v>33</v>
      </c>
      <c r="B92" s="5" t="s">
        <v>343</v>
      </c>
      <c r="C92" s="5">
        <v>12.46</v>
      </c>
      <c r="D92" s="6">
        <f t="shared" si="8"/>
        <v>12.766666666666667</v>
      </c>
      <c r="E92" s="8">
        <f t="shared" si="9"/>
        <v>8.3655352480417751</v>
      </c>
      <c r="F92" s="6"/>
      <c r="G92" s="5">
        <v>33</v>
      </c>
      <c r="H92" s="5" t="s">
        <v>358</v>
      </c>
      <c r="I92" s="18">
        <v>11.57</v>
      </c>
      <c r="J92" s="6">
        <f t="shared" ref="J92:J113" si="13">INT(I92)+((((I92-INT(I92)))/60)*100)</f>
        <v>11.950000000000001</v>
      </c>
      <c r="K92" s="8">
        <f t="shared" si="12"/>
        <v>10.694560669456065</v>
      </c>
    </row>
    <row r="93" spans="1:11" ht="10.5" customHeight="1" x14ac:dyDescent="0.25">
      <c r="A93" s="21">
        <v>34</v>
      </c>
      <c r="B93" s="5" t="s">
        <v>344</v>
      </c>
      <c r="C93" s="5">
        <v>13.16</v>
      </c>
      <c r="D93" s="6">
        <f t="shared" si="8"/>
        <v>13.266666666666667</v>
      </c>
      <c r="E93" s="8">
        <f t="shared" si="9"/>
        <v>8.0502512562814061</v>
      </c>
      <c r="F93" s="6"/>
      <c r="G93" s="5">
        <v>34</v>
      </c>
      <c r="H93" s="5" t="s">
        <v>33</v>
      </c>
      <c r="I93" s="18">
        <v>12.04</v>
      </c>
      <c r="J93" s="6">
        <f t="shared" si="13"/>
        <v>12.066666666666665</v>
      </c>
      <c r="K93" s="8">
        <f t="shared" si="12"/>
        <v>10.591160220994476</v>
      </c>
    </row>
    <row r="94" spans="1:11" ht="10.5" customHeight="1" x14ac:dyDescent="0.25">
      <c r="A94" s="21">
        <v>35</v>
      </c>
      <c r="B94" s="5" t="s">
        <v>67</v>
      </c>
      <c r="C94" s="5">
        <v>13.17</v>
      </c>
      <c r="D94" s="6">
        <f t="shared" si="8"/>
        <v>13.283333333333333</v>
      </c>
      <c r="E94" s="8">
        <f t="shared" si="9"/>
        <v>8.0401505646173135</v>
      </c>
      <c r="F94" s="6"/>
      <c r="G94" s="5">
        <v>35</v>
      </c>
      <c r="H94" s="5" t="s">
        <v>359</v>
      </c>
      <c r="I94" s="18">
        <v>12.07</v>
      </c>
      <c r="J94" s="6">
        <f t="shared" si="13"/>
        <v>12.116666666666667</v>
      </c>
      <c r="K94" s="8">
        <f t="shared" si="12"/>
        <v>10.547455295735901</v>
      </c>
    </row>
    <row r="95" spans="1:11" ht="10.5" customHeight="1" x14ac:dyDescent="0.25">
      <c r="A95" s="21">
        <v>36</v>
      </c>
      <c r="B95" s="5" t="s">
        <v>345</v>
      </c>
      <c r="C95" s="5">
        <v>13.59</v>
      </c>
      <c r="D95" s="6">
        <f t="shared" si="8"/>
        <v>13.983333333333333</v>
      </c>
      <c r="E95" s="8">
        <f t="shared" si="9"/>
        <v>7.6376638855780694</v>
      </c>
      <c r="F95" s="6"/>
      <c r="G95" s="5">
        <v>36</v>
      </c>
      <c r="H95" s="5" t="s">
        <v>57</v>
      </c>
      <c r="I95" s="18">
        <v>12.09</v>
      </c>
      <c r="J95" s="6">
        <f t="shared" si="13"/>
        <v>12.15</v>
      </c>
      <c r="K95" s="8">
        <f t="shared" si="12"/>
        <v>10.518518518518517</v>
      </c>
    </row>
    <row r="96" spans="1:11" ht="10.5" customHeight="1" x14ac:dyDescent="0.25">
      <c r="A96" s="21">
        <v>37</v>
      </c>
      <c r="B96" s="5" t="s">
        <v>346</v>
      </c>
      <c r="C96" s="5">
        <v>14.02</v>
      </c>
      <c r="D96" s="6">
        <f t="shared" si="8"/>
        <v>14.033333333333333</v>
      </c>
      <c r="E96" s="8">
        <f t="shared" si="9"/>
        <v>7.6104513064133013</v>
      </c>
      <c r="F96" s="6"/>
      <c r="G96" s="5">
        <v>37</v>
      </c>
      <c r="H96" s="5" t="s">
        <v>360</v>
      </c>
      <c r="I96" s="18">
        <v>12.15</v>
      </c>
      <c r="J96" s="6">
        <f t="shared" si="13"/>
        <v>12.25</v>
      </c>
      <c r="K96" s="8">
        <f t="shared" si="12"/>
        <v>10.432653061224491</v>
      </c>
    </row>
    <row r="97" spans="1:11" ht="10.5" customHeight="1" x14ac:dyDescent="0.25">
      <c r="A97" s="21">
        <v>38</v>
      </c>
      <c r="B97" s="5" t="s">
        <v>115</v>
      </c>
      <c r="C97" s="5">
        <v>14.03</v>
      </c>
      <c r="D97" s="6">
        <f t="shared" si="8"/>
        <v>14.049999999999999</v>
      </c>
      <c r="E97" s="8">
        <f t="shared" si="9"/>
        <v>7.6014234875444844</v>
      </c>
      <c r="F97" s="6"/>
      <c r="G97" s="5">
        <v>38</v>
      </c>
      <c r="H97" s="5" t="s">
        <v>361</v>
      </c>
      <c r="I97" s="18">
        <v>12.16</v>
      </c>
      <c r="J97" s="6">
        <f t="shared" si="13"/>
        <v>12.266666666666667</v>
      </c>
      <c r="K97" s="8">
        <f t="shared" si="12"/>
        <v>10.418478260869565</v>
      </c>
    </row>
    <row r="98" spans="1:11" ht="10.5" customHeight="1" x14ac:dyDescent="0.25">
      <c r="A98" s="21">
        <v>39</v>
      </c>
      <c r="B98" s="5" t="s">
        <v>32</v>
      </c>
      <c r="C98" s="5">
        <v>14.04</v>
      </c>
      <c r="D98" s="6">
        <f t="shared" si="8"/>
        <v>14.066666666666665</v>
      </c>
      <c r="E98" s="8">
        <f t="shared" si="9"/>
        <v>7.5924170616113766</v>
      </c>
      <c r="F98" s="6"/>
      <c r="G98" s="5">
        <v>39</v>
      </c>
      <c r="H98" s="5" t="s">
        <v>60</v>
      </c>
      <c r="I98" s="18">
        <v>12.23</v>
      </c>
      <c r="J98" s="6">
        <f t="shared" si="13"/>
        <v>12.383333333333335</v>
      </c>
      <c r="K98" s="8">
        <f t="shared" si="12"/>
        <v>10.320323014804844</v>
      </c>
    </row>
    <row r="99" spans="1:11" ht="10.5" customHeight="1" x14ac:dyDescent="0.25">
      <c r="A99" s="21">
        <v>40</v>
      </c>
      <c r="B99" s="5" t="s">
        <v>54</v>
      </c>
      <c r="C99" s="5">
        <v>14.08</v>
      </c>
      <c r="D99" s="6">
        <f t="shared" si="8"/>
        <v>14.133333333333333</v>
      </c>
      <c r="E99" s="8">
        <f t="shared" si="9"/>
        <v>7.5566037735849054</v>
      </c>
      <c r="F99" s="6"/>
      <c r="G99" s="5">
        <v>40</v>
      </c>
      <c r="H99" s="5" t="s">
        <v>64</v>
      </c>
      <c r="I99" s="18">
        <v>12.39</v>
      </c>
      <c r="J99" s="6">
        <f t="shared" si="13"/>
        <v>12.65</v>
      </c>
      <c r="K99" s="8">
        <f t="shared" si="12"/>
        <v>10.102766798418973</v>
      </c>
    </row>
    <row r="100" spans="1:11" ht="10.5" customHeight="1" x14ac:dyDescent="0.25">
      <c r="A100" s="21">
        <v>41</v>
      </c>
      <c r="B100" s="5"/>
      <c r="C100" s="5"/>
      <c r="D100" s="6">
        <f t="shared" si="8"/>
        <v>0</v>
      </c>
      <c r="E100" s="8" t="e">
        <f t="shared" si="9"/>
        <v>#DIV/0!</v>
      </c>
      <c r="F100" s="6"/>
      <c r="G100" s="5">
        <v>41</v>
      </c>
      <c r="H100" s="5" t="s">
        <v>49</v>
      </c>
      <c r="I100" s="18">
        <v>12.39</v>
      </c>
      <c r="J100" s="6">
        <f t="shared" si="13"/>
        <v>12.65</v>
      </c>
      <c r="K100" s="8">
        <f t="shared" si="12"/>
        <v>10.102766798418973</v>
      </c>
    </row>
    <row r="101" spans="1:11" ht="10.5" customHeight="1" x14ac:dyDescent="0.25">
      <c r="A101" s="21">
        <v>42</v>
      </c>
      <c r="B101" s="5"/>
      <c r="C101" s="5"/>
      <c r="D101" s="6">
        <f t="shared" si="8"/>
        <v>0</v>
      </c>
      <c r="E101" s="8" t="e">
        <f t="shared" si="9"/>
        <v>#DIV/0!</v>
      </c>
      <c r="F101" s="6"/>
      <c r="G101" s="5">
        <v>42</v>
      </c>
      <c r="H101" s="5" t="s">
        <v>71</v>
      </c>
      <c r="I101" s="18">
        <v>12.51</v>
      </c>
      <c r="J101" s="6">
        <f t="shared" si="13"/>
        <v>12.85</v>
      </c>
      <c r="K101" s="8">
        <f t="shared" si="12"/>
        <v>9.945525291828794</v>
      </c>
    </row>
    <row r="102" spans="1:11" ht="10.5" customHeight="1" x14ac:dyDescent="0.25">
      <c r="A102" s="21">
        <v>43</v>
      </c>
      <c r="B102" s="5"/>
      <c r="C102" s="5"/>
      <c r="D102" s="6">
        <f t="shared" si="8"/>
        <v>0</v>
      </c>
      <c r="E102" s="8" t="e">
        <f t="shared" si="9"/>
        <v>#DIV/0!</v>
      </c>
      <c r="F102" s="6"/>
      <c r="G102" s="5">
        <v>43</v>
      </c>
      <c r="H102" s="5" t="s">
        <v>362</v>
      </c>
      <c r="I102" s="18">
        <v>12.55</v>
      </c>
      <c r="J102" s="6">
        <f t="shared" si="13"/>
        <v>12.916666666666668</v>
      </c>
      <c r="K102" s="8">
        <f t="shared" si="12"/>
        <v>9.8941935483870953</v>
      </c>
    </row>
    <row r="103" spans="1:11" ht="10.5" customHeight="1" x14ac:dyDescent="0.25">
      <c r="A103" s="21">
        <v>44</v>
      </c>
      <c r="B103" s="5"/>
      <c r="C103" s="5"/>
      <c r="D103" s="6">
        <f t="shared" si="8"/>
        <v>0</v>
      </c>
      <c r="E103" s="8" t="e">
        <f t="shared" si="9"/>
        <v>#DIV/0!</v>
      </c>
      <c r="F103" s="6"/>
      <c r="G103" s="5">
        <v>44</v>
      </c>
      <c r="H103" s="5" t="s">
        <v>363</v>
      </c>
      <c r="I103" s="18">
        <v>12.56</v>
      </c>
      <c r="J103" s="6">
        <f t="shared" si="13"/>
        <v>12.933333333333334</v>
      </c>
      <c r="K103" s="8">
        <f t="shared" si="12"/>
        <v>9.8814432989690726</v>
      </c>
    </row>
    <row r="104" spans="1:11" ht="10.5" customHeight="1" x14ac:dyDescent="0.25">
      <c r="A104" s="21">
        <v>45</v>
      </c>
      <c r="B104" s="5"/>
      <c r="C104" s="5"/>
      <c r="D104" s="6">
        <f t="shared" si="8"/>
        <v>0</v>
      </c>
      <c r="E104" s="8" t="e">
        <f t="shared" si="9"/>
        <v>#DIV/0!</v>
      </c>
      <c r="F104" s="6"/>
      <c r="G104" s="5">
        <v>45</v>
      </c>
      <c r="H104" s="5" t="s">
        <v>70</v>
      </c>
      <c r="I104" s="18">
        <v>12.58</v>
      </c>
      <c r="J104" s="6">
        <f t="shared" si="13"/>
        <v>12.966666666666667</v>
      </c>
      <c r="K104" s="8">
        <f t="shared" si="12"/>
        <v>9.8560411311053979</v>
      </c>
    </row>
    <row r="105" spans="1:11" ht="10.5" customHeight="1" x14ac:dyDescent="0.25">
      <c r="A105" s="21">
        <v>46</v>
      </c>
      <c r="B105" s="5"/>
      <c r="C105" s="5"/>
      <c r="D105" s="6">
        <f t="shared" si="8"/>
        <v>0</v>
      </c>
      <c r="E105" s="8" t="e">
        <f t="shared" si="9"/>
        <v>#DIV/0!</v>
      </c>
      <c r="F105" s="6"/>
      <c r="G105" s="5">
        <v>46</v>
      </c>
      <c r="H105" s="5" t="s">
        <v>55</v>
      </c>
      <c r="I105" s="18">
        <v>12.59</v>
      </c>
      <c r="J105" s="6">
        <f t="shared" si="13"/>
        <v>12.983333333333333</v>
      </c>
      <c r="K105" s="8">
        <f t="shared" si="12"/>
        <v>9.8433889602053917</v>
      </c>
    </row>
    <row r="106" spans="1:11" ht="10.5" customHeight="1" x14ac:dyDescent="0.25">
      <c r="A106" s="21">
        <v>47</v>
      </c>
      <c r="B106" s="5"/>
      <c r="C106" s="5"/>
      <c r="D106" s="6">
        <f t="shared" si="8"/>
        <v>0</v>
      </c>
      <c r="E106" s="8" t="e">
        <f t="shared" si="9"/>
        <v>#DIV/0!</v>
      </c>
      <c r="F106" s="6"/>
      <c r="G106" s="5">
        <v>47</v>
      </c>
      <c r="H106" s="5" t="s">
        <v>364</v>
      </c>
      <c r="I106" s="18">
        <v>13.01</v>
      </c>
      <c r="J106" s="6">
        <f t="shared" si="13"/>
        <v>13.016666666666666</v>
      </c>
      <c r="K106" s="8">
        <f t="shared" si="12"/>
        <v>9.8181818181818183</v>
      </c>
    </row>
    <row r="107" spans="1:11" ht="10.5" customHeight="1" x14ac:dyDescent="0.25">
      <c r="A107" s="21">
        <v>48</v>
      </c>
      <c r="B107" s="5"/>
      <c r="C107" s="5"/>
      <c r="D107" s="6">
        <f t="shared" si="8"/>
        <v>0</v>
      </c>
      <c r="E107" s="8" t="e">
        <f t="shared" si="9"/>
        <v>#DIV/0!</v>
      </c>
      <c r="F107" s="6"/>
      <c r="G107" s="5">
        <v>48</v>
      </c>
      <c r="H107" s="5" t="s">
        <v>68</v>
      </c>
      <c r="I107" s="18">
        <v>13.16</v>
      </c>
      <c r="J107" s="6">
        <f t="shared" si="13"/>
        <v>13.266666666666667</v>
      </c>
      <c r="K107" s="8">
        <f t="shared" si="12"/>
        <v>9.6331658291457281</v>
      </c>
    </row>
    <row r="108" spans="1:11" ht="10.5" customHeight="1" x14ac:dyDescent="0.25">
      <c r="A108" s="21">
        <v>49</v>
      </c>
      <c r="B108" s="5"/>
      <c r="C108" s="5"/>
      <c r="D108" s="6">
        <f t="shared" si="8"/>
        <v>0</v>
      </c>
      <c r="E108" s="8" t="e">
        <f t="shared" si="9"/>
        <v>#DIV/0!</v>
      </c>
      <c r="F108" s="6"/>
      <c r="G108" s="5">
        <v>49</v>
      </c>
      <c r="H108" s="5" t="s">
        <v>365</v>
      </c>
      <c r="I108" s="18">
        <v>13.35</v>
      </c>
      <c r="J108" s="6">
        <f t="shared" si="13"/>
        <v>13.583333333333332</v>
      </c>
      <c r="K108" s="8">
        <f t="shared" si="12"/>
        <v>9.4085889570552155</v>
      </c>
    </row>
    <row r="109" spans="1:11" ht="10.5" customHeight="1" x14ac:dyDescent="0.25">
      <c r="A109" s="21">
        <v>50</v>
      </c>
      <c r="B109" s="5"/>
      <c r="C109" s="5"/>
      <c r="D109" s="6">
        <f t="shared" si="8"/>
        <v>0</v>
      </c>
      <c r="E109" s="8" t="e">
        <f t="shared" si="9"/>
        <v>#DIV/0!</v>
      </c>
      <c r="F109" s="6"/>
      <c r="G109" s="5">
        <v>50</v>
      </c>
      <c r="H109" s="5" t="s">
        <v>62</v>
      </c>
      <c r="I109" s="18">
        <v>13.4</v>
      </c>
      <c r="J109" s="6">
        <f t="shared" si="13"/>
        <v>13.666666666666668</v>
      </c>
      <c r="K109" s="8">
        <f t="shared" si="12"/>
        <v>9.3512195121951205</v>
      </c>
    </row>
    <row r="110" spans="1:11" ht="10.5" customHeight="1" x14ac:dyDescent="0.25">
      <c r="A110" s="21">
        <v>51</v>
      </c>
      <c r="B110" s="5"/>
      <c r="C110" s="5"/>
      <c r="D110" s="6">
        <f t="shared" si="8"/>
        <v>0</v>
      </c>
      <c r="E110" s="8" t="e">
        <f t="shared" si="9"/>
        <v>#DIV/0!</v>
      </c>
      <c r="F110" s="6"/>
      <c r="G110" s="5">
        <v>51</v>
      </c>
      <c r="H110" s="5" t="s">
        <v>366</v>
      </c>
      <c r="I110" s="18">
        <v>14.06</v>
      </c>
      <c r="J110" s="6">
        <f t="shared" si="13"/>
        <v>14.100000000000001</v>
      </c>
      <c r="K110" s="8">
        <f t="shared" si="12"/>
        <v>9.0638297872340399</v>
      </c>
    </row>
    <row r="111" spans="1:11" ht="10.5" customHeight="1" x14ac:dyDescent="0.25">
      <c r="A111" s="21">
        <v>52</v>
      </c>
      <c r="B111" s="5"/>
      <c r="C111" s="5"/>
      <c r="D111" s="6">
        <f t="shared" si="8"/>
        <v>0</v>
      </c>
      <c r="E111" s="8" t="e">
        <f t="shared" si="9"/>
        <v>#DIV/0!</v>
      </c>
      <c r="F111" s="6"/>
      <c r="G111" s="5">
        <v>52</v>
      </c>
      <c r="H111" s="5" t="s">
        <v>367</v>
      </c>
      <c r="I111" s="18">
        <v>14.23</v>
      </c>
      <c r="J111" s="6">
        <f t="shared" si="13"/>
        <v>14.383333333333335</v>
      </c>
      <c r="K111" s="8">
        <f t="shared" si="12"/>
        <v>8.8852838933951332</v>
      </c>
    </row>
    <row r="112" spans="1:11" ht="10.5" customHeight="1" x14ac:dyDescent="0.25">
      <c r="A112" s="21">
        <v>53</v>
      </c>
      <c r="B112" s="5"/>
      <c r="C112" s="5"/>
      <c r="D112" s="6">
        <f t="shared" si="8"/>
        <v>0</v>
      </c>
      <c r="E112" s="8" t="e">
        <f t="shared" si="9"/>
        <v>#DIV/0!</v>
      </c>
      <c r="F112" s="6"/>
      <c r="G112" s="5">
        <v>53</v>
      </c>
      <c r="H112" s="5" t="s">
        <v>368</v>
      </c>
      <c r="I112" s="18">
        <v>14.27</v>
      </c>
      <c r="J112" s="6">
        <f t="shared" si="13"/>
        <v>14.45</v>
      </c>
      <c r="K112" s="8">
        <f t="shared" si="12"/>
        <v>8.8442906574394478</v>
      </c>
    </row>
    <row r="113" spans="1:11" ht="10.5" customHeight="1" x14ac:dyDescent="0.25">
      <c r="A113" s="21">
        <v>54</v>
      </c>
      <c r="B113" s="5"/>
      <c r="C113" s="5"/>
      <c r="D113" s="6">
        <f t="shared" si="8"/>
        <v>0</v>
      </c>
      <c r="E113" s="8" t="e">
        <f t="shared" si="9"/>
        <v>#DIV/0!</v>
      </c>
      <c r="F113" s="6"/>
      <c r="G113" s="5">
        <v>54</v>
      </c>
      <c r="H113" s="5" t="s">
        <v>369</v>
      </c>
      <c r="I113" s="18">
        <v>14.31</v>
      </c>
      <c r="J113" s="6">
        <f t="shared" si="13"/>
        <v>14.516666666666667</v>
      </c>
      <c r="K113" s="8">
        <f t="shared" si="12"/>
        <v>8.8036739380022961</v>
      </c>
    </row>
    <row r="114" spans="1:11" ht="10.5" customHeight="1" x14ac:dyDescent="0.25">
      <c r="A114" s="21">
        <v>55</v>
      </c>
      <c r="B114" s="5"/>
      <c r="C114" s="5"/>
      <c r="D114" s="6">
        <f t="shared" ref="D114:D117" si="14">INT(C114)+((((C114-INT(C114)))/60)*100)</f>
        <v>0</v>
      </c>
      <c r="E114" s="8" t="e">
        <f t="shared" ref="E114:E117" si="15">1.78/D114*60</f>
        <v>#DIV/0!</v>
      </c>
      <c r="F114" s="6"/>
      <c r="G114" s="5">
        <v>55</v>
      </c>
      <c r="H114" s="5" t="s">
        <v>72</v>
      </c>
      <c r="I114" s="18"/>
      <c r="J114" s="6">
        <f t="shared" ref="J114:J117" si="16">INT(I114)+((((I114-INT(I114)))/60)*100)</f>
        <v>0</v>
      </c>
      <c r="K114" s="8" t="e">
        <f t="shared" ref="K114:K117" si="17">2.13/J114*60</f>
        <v>#DIV/0!</v>
      </c>
    </row>
    <row r="115" spans="1:11" ht="10.5" customHeight="1" x14ac:dyDescent="0.25">
      <c r="A115" s="21">
        <v>56</v>
      </c>
      <c r="B115" s="5"/>
      <c r="C115" s="5"/>
      <c r="D115" s="6">
        <f t="shared" si="14"/>
        <v>0</v>
      </c>
      <c r="E115" s="8" t="e">
        <f t="shared" si="15"/>
        <v>#DIV/0!</v>
      </c>
      <c r="F115" s="6"/>
      <c r="G115" s="5">
        <v>56</v>
      </c>
      <c r="H115" s="5" t="s">
        <v>370</v>
      </c>
      <c r="I115" s="18"/>
      <c r="J115" s="6">
        <f t="shared" si="16"/>
        <v>0</v>
      </c>
      <c r="K115" s="8" t="e">
        <f t="shared" si="17"/>
        <v>#DIV/0!</v>
      </c>
    </row>
    <row r="116" spans="1:11" ht="10.5" customHeight="1" x14ac:dyDescent="0.25">
      <c r="A116" s="21">
        <v>57</v>
      </c>
      <c r="B116" s="5"/>
      <c r="C116" s="5"/>
      <c r="D116" s="6">
        <f t="shared" si="14"/>
        <v>0</v>
      </c>
      <c r="E116" s="8" t="e">
        <f t="shared" si="15"/>
        <v>#DIV/0!</v>
      </c>
      <c r="F116" s="6"/>
      <c r="G116" s="5">
        <v>57</v>
      </c>
      <c r="H116" s="5" t="s">
        <v>74</v>
      </c>
      <c r="I116" s="18"/>
      <c r="J116" s="6">
        <f t="shared" si="16"/>
        <v>0</v>
      </c>
      <c r="K116" s="8" t="e">
        <f t="shared" si="17"/>
        <v>#DIV/0!</v>
      </c>
    </row>
    <row r="117" spans="1:11" ht="10.5" customHeight="1" x14ac:dyDescent="0.25">
      <c r="A117" s="21">
        <v>58</v>
      </c>
      <c r="B117" s="5"/>
      <c r="C117" s="5"/>
      <c r="D117" s="6">
        <f t="shared" si="14"/>
        <v>0</v>
      </c>
      <c r="E117" s="8" t="e">
        <f t="shared" si="15"/>
        <v>#DIV/0!</v>
      </c>
      <c r="F117" s="6"/>
      <c r="G117" s="5">
        <v>58</v>
      </c>
      <c r="H117" s="5" t="s">
        <v>73</v>
      </c>
      <c r="I117" s="18"/>
      <c r="J117" s="6">
        <f t="shared" si="16"/>
        <v>0</v>
      </c>
      <c r="K117" s="8" t="e">
        <f t="shared" si="17"/>
        <v>#DIV/0!</v>
      </c>
    </row>
    <row r="118" spans="1:11" s="1" customFormat="1" ht="50.25" customHeight="1" x14ac:dyDescent="0.25">
      <c r="A118" s="25" t="s">
        <v>199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s="12" customFormat="1" ht="65.25" x14ac:dyDescent="0.25">
      <c r="A119" s="10"/>
      <c r="B119" s="10" t="s">
        <v>119</v>
      </c>
      <c r="C119" s="11" t="s">
        <v>2</v>
      </c>
      <c r="D119" s="11" t="s">
        <v>2</v>
      </c>
      <c r="E119" s="11" t="s">
        <v>3</v>
      </c>
      <c r="F119" s="22"/>
      <c r="G119" s="10"/>
      <c r="H119" s="10" t="s">
        <v>120</v>
      </c>
      <c r="I119" s="11" t="s">
        <v>2</v>
      </c>
      <c r="J119" s="11" t="s">
        <v>3</v>
      </c>
      <c r="K119" s="11" t="s">
        <v>2</v>
      </c>
    </row>
    <row r="120" spans="1:11" ht="15" customHeight="1" x14ac:dyDescent="0.25">
      <c r="A120" s="21">
        <v>1</v>
      </c>
      <c r="B120" s="5" t="s">
        <v>278</v>
      </c>
      <c r="C120" s="5">
        <v>8.25</v>
      </c>
      <c r="D120" s="6">
        <f t="shared" ref="D120" si="18">INT(C120)+((((C120-INT(C120)))/60)*100)</f>
        <v>8.4166666666666661</v>
      </c>
      <c r="E120" s="8">
        <f t="shared" ref="E120" si="19">1.78/D120*60</f>
        <v>12.68910891089109</v>
      </c>
      <c r="F120" s="6"/>
      <c r="G120" s="21">
        <v>1</v>
      </c>
      <c r="H120" s="5" t="s">
        <v>77</v>
      </c>
      <c r="I120" s="5">
        <v>8.2100000000000009</v>
      </c>
      <c r="J120" s="6">
        <f t="shared" ref="J120:J166" si="20">INT(I120)+((((I120-INT(I120)))/60)*100)</f>
        <v>8.3500000000000014</v>
      </c>
      <c r="K120" s="8">
        <f t="shared" ref="K120:K166" si="21">2.13/J120*60</f>
        <v>15.305389221556885</v>
      </c>
    </row>
    <row r="121" spans="1:11" ht="15" customHeight="1" x14ac:dyDescent="0.25">
      <c r="A121" s="21">
        <v>2</v>
      </c>
      <c r="B121" s="5" t="s">
        <v>78</v>
      </c>
      <c r="C121" s="5">
        <v>8.27</v>
      </c>
      <c r="D121" s="6">
        <f t="shared" ref="D121:D166" si="22">INT(C121)+((((C121-INT(C121)))/60)*100)</f>
        <v>8.4499999999999993</v>
      </c>
      <c r="E121" s="8">
        <f t="shared" ref="E121:E166" si="23">1.78/D121*60</f>
        <v>12.639053254437872</v>
      </c>
      <c r="F121" s="6"/>
      <c r="G121" s="21">
        <v>2</v>
      </c>
      <c r="H121" s="5" t="s">
        <v>79</v>
      </c>
      <c r="I121" s="5"/>
      <c r="J121" s="6">
        <f t="shared" si="20"/>
        <v>0</v>
      </c>
      <c r="K121" s="8" t="e">
        <f t="shared" si="21"/>
        <v>#DIV/0!</v>
      </c>
    </row>
    <row r="122" spans="1:11" ht="15" customHeight="1" x14ac:dyDescent="0.25">
      <c r="A122" s="21">
        <v>3</v>
      </c>
      <c r="B122" s="5" t="s">
        <v>88</v>
      </c>
      <c r="C122" s="5">
        <v>8.3699999999999992</v>
      </c>
      <c r="D122" s="6">
        <f t="shared" si="22"/>
        <v>8.6166666666666654</v>
      </c>
      <c r="E122" s="8">
        <f t="shared" si="23"/>
        <v>12.394584139264992</v>
      </c>
      <c r="F122" s="6"/>
      <c r="G122" s="21">
        <v>3</v>
      </c>
      <c r="H122" s="5" t="s">
        <v>305</v>
      </c>
      <c r="I122" s="5"/>
      <c r="J122" s="6">
        <f t="shared" si="20"/>
        <v>0</v>
      </c>
      <c r="K122" s="8" t="e">
        <f t="shared" si="21"/>
        <v>#DIV/0!</v>
      </c>
    </row>
    <row r="123" spans="1:11" ht="15" customHeight="1" x14ac:dyDescent="0.25">
      <c r="A123" s="21">
        <v>4</v>
      </c>
      <c r="B123" s="5" t="s">
        <v>82</v>
      </c>
      <c r="C123" s="5">
        <v>8.3800000000000008</v>
      </c>
      <c r="D123" s="6">
        <f t="shared" si="22"/>
        <v>8.6333333333333346</v>
      </c>
      <c r="E123" s="8">
        <f t="shared" si="23"/>
        <v>12.370656370656368</v>
      </c>
      <c r="F123" s="6"/>
      <c r="G123" s="21">
        <v>4</v>
      </c>
      <c r="H123" s="5" t="s">
        <v>306</v>
      </c>
      <c r="I123" s="5"/>
      <c r="J123" s="6">
        <f t="shared" si="20"/>
        <v>0</v>
      </c>
      <c r="K123" s="8" t="e">
        <f t="shared" si="21"/>
        <v>#DIV/0!</v>
      </c>
    </row>
    <row r="124" spans="1:11" ht="15" customHeight="1" x14ac:dyDescent="0.25">
      <c r="A124" s="21">
        <v>5</v>
      </c>
      <c r="B124" s="5" t="s">
        <v>279</v>
      </c>
      <c r="C124" s="5">
        <v>8.3800000000000008</v>
      </c>
      <c r="D124" s="6">
        <f t="shared" si="22"/>
        <v>8.6333333333333346</v>
      </c>
      <c r="E124" s="8">
        <f t="shared" si="23"/>
        <v>12.370656370656368</v>
      </c>
      <c r="F124" s="6"/>
      <c r="G124" s="21">
        <v>5</v>
      </c>
      <c r="H124" s="5" t="s">
        <v>307</v>
      </c>
      <c r="I124" s="5"/>
      <c r="J124" s="6">
        <f t="shared" si="20"/>
        <v>0</v>
      </c>
      <c r="K124" s="8" t="e">
        <f t="shared" si="21"/>
        <v>#DIV/0!</v>
      </c>
    </row>
    <row r="125" spans="1:11" ht="15" customHeight="1" x14ac:dyDescent="0.25">
      <c r="A125" s="21">
        <v>6</v>
      </c>
      <c r="B125" s="5" t="s">
        <v>107</v>
      </c>
      <c r="C125" s="5">
        <v>8.42</v>
      </c>
      <c r="D125" s="6">
        <f t="shared" si="22"/>
        <v>8.6999999999999993</v>
      </c>
      <c r="E125" s="8">
        <f t="shared" si="23"/>
        <v>12.275862068965518</v>
      </c>
      <c r="F125" s="6"/>
      <c r="G125" s="21">
        <v>6</v>
      </c>
      <c r="H125" s="5" t="s">
        <v>308</v>
      </c>
      <c r="I125" s="5"/>
      <c r="J125" s="6">
        <f t="shared" si="20"/>
        <v>0</v>
      </c>
      <c r="K125" s="8" t="e">
        <f t="shared" si="21"/>
        <v>#DIV/0!</v>
      </c>
    </row>
    <row r="126" spans="1:11" ht="15" customHeight="1" x14ac:dyDescent="0.25">
      <c r="A126" s="21">
        <v>7</v>
      </c>
      <c r="B126" s="5" t="s">
        <v>86</v>
      </c>
      <c r="C126" s="5">
        <v>8.49</v>
      </c>
      <c r="D126" s="6">
        <f t="shared" si="22"/>
        <v>8.8166666666666664</v>
      </c>
      <c r="E126" s="8">
        <f t="shared" si="23"/>
        <v>12.113421550094518</v>
      </c>
      <c r="F126" s="6"/>
      <c r="G126" s="21">
        <v>7</v>
      </c>
      <c r="H126" s="5" t="s">
        <v>81</v>
      </c>
      <c r="I126" s="5"/>
      <c r="J126" s="6">
        <f t="shared" si="20"/>
        <v>0</v>
      </c>
      <c r="K126" s="8" t="e">
        <f t="shared" si="21"/>
        <v>#DIV/0!</v>
      </c>
    </row>
    <row r="127" spans="1:11" ht="15" customHeight="1" x14ac:dyDescent="0.25">
      <c r="A127" s="21">
        <v>8</v>
      </c>
      <c r="B127" s="5" t="s">
        <v>280</v>
      </c>
      <c r="C127" s="5">
        <v>9.0299999999999994</v>
      </c>
      <c r="D127" s="6">
        <f t="shared" si="22"/>
        <v>9.0499999999999989</v>
      </c>
      <c r="E127" s="8">
        <f t="shared" si="23"/>
        <v>11.801104972375693</v>
      </c>
      <c r="F127" s="6"/>
      <c r="G127" s="21">
        <v>8</v>
      </c>
      <c r="H127" s="5" t="s">
        <v>85</v>
      </c>
      <c r="I127" s="5"/>
      <c r="J127" s="6">
        <f t="shared" si="20"/>
        <v>0</v>
      </c>
      <c r="K127" s="8" t="e">
        <f t="shared" si="21"/>
        <v>#DIV/0!</v>
      </c>
    </row>
    <row r="128" spans="1:11" ht="15" customHeight="1" x14ac:dyDescent="0.25">
      <c r="A128" s="21">
        <v>9</v>
      </c>
      <c r="B128" s="5" t="s">
        <v>100</v>
      </c>
      <c r="C128" s="5">
        <v>9.0399999999999991</v>
      </c>
      <c r="D128" s="6">
        <f t="shared" si="22"/>
        <v>9.0666666666666647</v>
      </c>
      <c r="E128" s="8">
        <f t="shared" si="23"/>
        <v>11.779411764705886</v>
      </c>
      <c r="F128" s="6"/>
      <c r="G128" s="21">
        <v>9</v>
      </c>
      <c r="H128" s="5" t="s">
        <v>309</v>
      </c>
      <c r="I128" s="5"/>
      <c r="J128" s="6">
        <f t="shared" si="20"/>
        <v>0</v>
      </c>
      <c r="K128" s="8" t="e">
        <f t="shared" si="21"/>
        <v>#DIV/0!</v>
      </c>
    </row>
    <row r="129" spans="1:11" ht="15" customHeight="1" x14ac:dyDescent="0.25">
      <c r="A129" s="21">
        <v>10</v>
      </c>
      <c r="B129" s="5" t="s">
        <v>281</v>
      </c>
      <c r="C129" s="5">
        <v>9.19</v>
      </c>
      <c r="D129" s="6">
        <f t="shared" si="22"/>
        <v>9.3166666666666664</v>
      </c>
      <c r="E129" s="8">
        <f t="shared" si="23"/>
        <v>11.463327370304114</v>
      </c>
      <c r="F129" s="6"/>
      <c r="G129" s="21">
        <v>10</v>
      </c>
      <c r="H129" s="5" t="s">
        <v>99</v>
      </c>
      <c r="I129" s="5"/>
      <c r="J129" s="6">
        <f t="shared" si="20"/>
        <v>0</v>
      </c>
      <c r="K129" s="8" t="e">
        <f t="shared" si="21"/>
        <v>#DIV/0!</v>
      </c>
    </row>
    <row r="130" spans="1:11" ht="15" customHeight="1" x14ac:dyDescent="0.25">
      <c r="A130" s="21">
        <v>11</v>
      </c>
      <c r="B130" s="5" t="s">
        <v>282</v>
      </c>
      <c r="C130" s="5">
        <v>9.1999999999999993</v>
      </c>
      <c r="D130" s="6">
        <f t="shared" si="22"/>
        <v>9.3333333333333321</v>
      </c>
      <c r="E130" s="8">
        <f t="shared" si="23"/>
        <v>11.442857142857145</v>
      </c>
      <c r="F130" s="6"/>
      <c r="G130" s="21">
        <v>11</v>
      </c>
      <c r="H130" s="5" t="s">
        <v>89</v>
      </c>
      <c r="I130" s="5"/>
      <c r="J130" s="6">
        <f t="shared" si="20"/>
        <v>0</v>
      </c>
      <c r="K130" s="8" t="e">
        <f t="shared" si="21"/>
        <v>#DIV/0!</v>
      </c>
    </row>
    <row r="131" spans="1:11" ht="15" customHeight="1" x14ac:dyDescent="0.25">
      <c r="A131" s="21">
        <v>12</v>
      </c>
      <c r="B131" s="5" t="s">
        <v>84</v>
      </c>
      <c r="C131" s="5">
        <v>9.2899999999999991</v>
      </c>
      <c r="D131" s="6">
        <f t="shared" si="22"/>
        <v>9.4833333333333325</v>
      </c>
      <c r="E131" s="8">
        <f t="shared" si="23"/>
        <v>11.261862917398947</v>
      </c>
      <c r="F131" s="6"/>
      <c r="G131" s="21">
        <v>12</v>
      </c>
      <c r="H131" s="5" t="s">
        <v>310</v>
      </c>
      <c r="I131" s="5"/>
      <c r="J131" s="6">
        <f t="shared" si="20"/>
        <v>0</v>
      </c>
      <c r="K131" s="8" t="e">
        <f t="shared" si="21"/>
        <v>#DIV/0!</v>
      </c>
    </row>
    <row r="132" spans="1:11" ht="15" customHeight="1" x14ac:dyDescent="0.25">
      <c r="A132" s="21">
        <v>13</v>
      </c>
      <c r="B132" s="5" t="s">
        <v>283</v>
      </c>
      <c r="C132" s="5">
        <v>9.3000000000000007</v>
      </c>
      <c r="D132" s="6">
        <f t="shared" si="22"/>
        <v>9.5000000000000018</v>
      </c>
      <c r="E132" s="8">
        <f t="shared" si="23"/>
        <v>11.242105263157892</v>
      </c>
      <c r="F132" s="6"/>
      <c r="G132" s="21">
        <v>13</v>
      </c>
      <c r="H132" s="5" t="s">
        <v>87</v>
      </c>
      <c r="I132" s="5"/>
      <c r="J132" s="6">
        <f t="shared" si="20"/>
        <v>0</v>
      </c>
      <c r="K132" s="8" t="e">
        <f t="shared" si="21"/>
        <v>#DIV/0!</v>
      </c>
    </row>
    <row r="133" spans="1:11" ht="15" customHeight="1" x14ac:dyDescent="0.25">
      <c r="A133" s="21">
        <v>14</v>
      </c>
      <c r="B133" s="5" t="s">
        <v>284</v>
      </c>
      <c r="C133" s="5">
        <v>9.33</v>
      </c>
      <c r="D133" s="6">
        <f t="shared" si="22"/>
        <v>9.5500000000000007</v>
      </c>
      <c r="E133" s="8">
        <f t="shared" si="23"/>
        <v>11.183246073298429</v>
      </c>
      <c r="F133" s="6"/>
      <c r="G133" s="21">
        <v>14</v>
      </c>
      <c r="H133" s="5" t="s">
        <v>311</v>
      </c>
      <c r="I133" s="5"/>
      <c r="J133" s="6">
        <f t="shared" si="20"/>
        <v>0</v>
      </c>
      <c r="K133" s="8" t="e">
        <f t="shared" si="21"/>
        <v>#DIV/0!</v>
      </c>
    </row>
    <row r="134" spans="1:11" ht="15" customHeight="1" x14ac:dyDescent="0.25">
      <c r="A134" s="21">
        <v>15</v>
      </c>
      <c r="B134" s="5" t="s">
        <v>285</v>
      </c>
      <c r="C134" s="5">
        <v>9.35</v>
      </c>
      <c r="D134" s="6">
        <f t="shared" si="22"/>
        <v>9.5833333333333321</v>
      </c>
      <c r="E134" s="8">
        <f t="shared" si="23"/>
        <v>11.144347826086957</v>
      </c>
      <c r="F134" s="6"/>
      <c r="G134" s="21">
        <v>15</v>
      </c>
      <c r="H134" s="5" t="s">
        <v>92</v>
      </c>
      <c r="I134" s="5"/>
      <c r="J134" s="6">
        <f t="shared" si="20"/>
        <v>0</v>
      </c>
      <c r="K134" s="8" t="e">
        <f t="shared" si="21"/>
        <v>#DIV/0!</v>
      </c>
    </row>
    <row r="135" spans="1:11" ht="15" customHeight="1" x14ac:dyDescent="0.25">
      <c r="A135" s="21">
        <v>16</v>
      </c>
      <c r="B135" s="5" t="s">
        <v>102</v>
      </c>
      <c r="C135" s="5">
        <v>9.5500000000000007</v>
      </c>
      <c r="D135" s="6">
        <f t="shared" si="22"/>
        <v>9.9166666666666679</v>
      </c>
      <c r="E135" s="8">
        <f t="shared" si="23"/>
        <v>10.769747899159663</v>
      </c>
      <c r="F135" s="6"/>
      <c r="G135" s="21">
        <v>16</v>
      </c>
      <c r="H135" s="5" t="s">
        <v>83</v>
      </c>
      <c r="I135" s="5"/>
      <c r="J135" s="6">
        <f t="shared" si="20"/>
        <v>0</v>
      </c>
      <c r="K135" s="8" t="e">
        <f t="shared" si="21"/>
        <v>#DIV/0!</v>
      </c>
    </row>
    <row r="136" spans="1:11" ht="15" customHeight="1" x14ac:dyDescent="0.25">
      <c r="A136" s="21">
        <v>17</v>
      </c>
      <c r="B136" s="5" t="s">
        <v>98</v>
      </c>
      <c r="C136" s="5">
        <v>9.56</v>
      </c>
      <c r="D136" s="6">
        <f t="shared" si="22"/>
        <v>9.9333333333333336</v>
      </c>
      <c r="E136" s="8">
        <f t="shared" si="23"/>
        <v>10.751677852348994</v>
      </c>
      <c r="F136" s="6"/>
      <c r="G136" s="21">
        <v>17</v>
      </c>
      <c r="H136" s="5" t="s">
        <v>312</v>
      </c>
      <c r="I136" s="5"/>
      <c r="J136" s="6">
        <f t="shared" si="20"/>
        <v>0</v>
      </c>
      <c r="K136" s="8" t="e">
        <f t="shared" si="21"/>
        <v>#DIV/0!</v>
      </c>
    </row>
    <row r="137" spans="1:11" ht="15" customHeight="1" x14ac:dyDescent="0.25">
      <c r="A137" s="21">
        <v>18</v>
      </c>
      <c r="B137" s="5" t="s">
        <v>105</v>
      </c>
      <c r="C137" s="5">
        <v>9.56</v>
      </c>
      <c r="D137" s="6">
        <f t="shared" si="22"/>
        <v>9.9333333333333336</v>
      </c>
      <c r="E137" s="8">
        <f t="shared" si="23"/>
        <v>10.751677852348994</v>
      </c>
      <c r="F137" s="6"/>
      <c r="G137" s="21">
        <v>18</v>
      </c>
      <c r="H137" s="5" t="s">
        <v>313</v>
      </c>
      <c r="I137" s="5"/>
      <c r="J137" s="6">
        <f t="shared" si="20"/>
        <v>0</v>
      </c>
      <c r="K137" s="8" t="e">
        <f t="shared" si="21"/>
        <v>#DIV/0!</v>
      </c>
    </row>
    <row r="138" spans="1:11" ht="15" customHeight="1" x14ac:dyDescent="0.25">
      <c r="A138" s="21">
        <v>19</v>
      </c>
      <c r="B138" s="5" t="s">
        <v>286</v>
      </c>
      <c r="C138" s="5">
        <v>10.07</v>
      </c>
      <c r="D138" s="6">
        <f t="shared" si="22"/>
        <v>10.116666666666667</v>
      </c>
      <c r="E138" s="8">
        <f t="shared" si="23"/>
        <v>10.556836902800658</v>
      </c>
      <c r="F138" s="6"/>
      <c r="G138" s="21">
        <v>19</v>
      </c>
      <c r="H138" s="5" t="s">
        <v>93</v>
      </c>
      <c r="I138" s="5"/>
      <c r="J138" s="6">
        <f t="shared" si="20"/>
        <v>0</v>
      </c>
      <c r="K138" s="8" t="e">
        <f t="shared" si="21"/>
        <v>#DIV/0!</v>
      </c>
    </row>
    <row r="139" spans="1:11" ht="15" customHeight="1" x14ac:dyDescent="0.25">
      <c r="A139" s="21">
        <v>20</v>
      </c>
      <c r="B139" s="5" t="s">
        <v>287</v>
      </c>
      <c r="C139" s="5">
        <v>10.199999999999999</v>
      </c>
      <c r="D139" s="6">
        <f t="shared" si="22"/>
        <v>10.333333333333332</v>
      </c>
      <c r="E139" s="8">
        <f t="shared" si="23"/>
        <v>10.335483870967742</v>
      </c>
      <c r="F139" s="6"/>
      <c r="G139" s="21">
        <v>20</v>
      </c>
      <c r="H139" s="5" t="s">
        <v>314</v>
      </c>
      <c r="I139" s="5"/>
      <c r="J139" s="6">
        <f t="shared" si="20"/>
        <v>0</v>
      </c>
      <c r="K139" s="8" t="e">
        <f t="shared" si="21"/>
        <v>#DIV/0!</v>
      </c>
    </row>
    <row r="140" spans="1:11" ht="15" customHeight="1" x14ac:dyDescent="0.25">
      <c r="A140" s="21">
        <v>21</v>
      </c>
      <c r="B140" s="5" t="s">
        <v>80</v>
      </c>
      <c r="C140" s="5">
        <v>10.220000000000001</v>
      </c>
      <c r="D140" s="6">
        <f t="shared" si="22"/>
        <v>10.366666666666667</v>
      </c>
      <c r="E140" s="8">
        <f t="shared" si="23"/>
        <v>10.30225080385852</v>
      </c>
      <c r="F140" s="6"/>
      <c r="G140" s="21">
        <v>21</v>
      </c>
      <c r="H140" s="5" t="s">
        <v>103</v>
      </c>
      <c r="I140" s="5"/>
      <c r="J140" s="6">
        <f t="shared" si="20"/>
        <v>0</v>
      </c>
      <c r="K140" s="8" t="e">
        <f t="shared" si="21"/>
        <v>#DIV/0!</v>
      </c>
    </row>
    <row r="141" spans="1:11" ht="15" customHeight="1" x14ac:dyDescent="0.25">
      <c r="A141" s="21">
        <v>22</v>
      </c>
      <c r="B141" s="5" t="s">
        <v>110</v>
      </c>
      <c r="C141" s="5">
        <v>10.24</v>
      </c>
      <c r="D141" s="6">
        <f t="shared" si="22"/>
        <v>10.4</v>
      </c>
      <c r="E141" s="8">
        <f t="shared" si="23"/>
        <v>10.26923076923077</v>
      </c>
      <c r="F141" s="6"/>
      <c r="G141" s="21">
        <v>22</v>
      </c>
      <c r="H141" s="5" t="s">
        <v>91</v>
      </c>
      <c r="I141" s="5"/>
      <c r="J141" s="6">
        <f t="shared" si="20"/>
        <v>0</v>
      </c>
      <c r="K141" s="8" t="e">
        <f t="shared" si="21"/>
        <v>#DIV/0!</v>
      </c>
    </row>
    <row r="142" spans="1:11" ht="15" customHeight="1" x14ac:dyDescent="0.25">
      <c r="A142" s="21">
        <v>23</v>
      </c>
      <c r="B142" s="5" t="s">
        <v>94</v>
      </c>
      <c r="C142" s="5">
        <v>10.25</v>
      </c>
      <c r="D142" s="6">
        <f t="shared" si="22"/>
        <v>10.416666666666666</v>
      </c>
      <c r="E142" s="8">
        <f t="shared" si="23"/>
        <v>10.252800000000001</v>
      </c>
      <c r="F142" s="6"/>
      <c r="G142" s="21">
        <v>23</v>
      </c>
      <c r="H142" s="5" t="s">
        <v>112</v>
      </c>
      <c r="I142" s="5"/>
      <c r="J142" s="6">
        <f t="shared" si="20"/>
        <v>0</v>
      </c>
      <c r="K142" s="8" t="e">
        <f t="shared" si="21"/>
        <v>#DIV/0!</v>
      </c>
    </row>
    <row r="143" spans="1:11" ht="15" customHeight="1" x14ac:dyDescent="0.25">
      <c r="A143" s="21">
        <v>24</v>
      </c>
      <c r="B143" s="5" t="s">
        <v>288</v>
      </c>
      <c r="C143" s="5">
        <v>10.28</v>
      </c>
      <c r="D143" s="6">
        <f t="shared" si="22"/>
        <v>10.466666666666665</v>
      </c>
      <c r="E143" s="8">
        <f t="shared" si="23"/>
        <v>10.203821656050957</v>
      </c>
      <c r="F143" s="6"/>
      <c r="G143" s="21">
        <v>24</v>
      </c>
      <c r="H143" s="5" t="s">
        <v>106</v>
      </c>
      <c r="I143" s="5"/>
      <c r="J143" s="6">
        <f t="shared" si="20"/>
        <v>0</v>
      </c>
      <c r="K143" s="8" t="e">
        <f t="shared" si="21"/>
        <v>#DIV/0!</v>
      </c>
    </row>
    <row r="144" spans="1:11" ht="15" customHeight="1" x14ac:dyDescent="0.25">
      <c r="A144" s="21">
        <v>25</v>
      </c>
      <c r="B144" s="5" t="s">
        <v>289</v>
      </c>
      <c r="C144" s="5">
        <v>10.57</v>
      </c>
      <c r="D144" s="6">
        <f t="shared" si="22"/>
        <v>10.950000000000001</v>
      </c>
      <c r="E144" s="8">
        <f t="shared" si="23"/>
        <v>9.7534246575342447</v>
      </c>
      <c r="F144" s="6"/>
      <c r="G144" s="21">
        <v>25</v>
      </c>
      <c r="H144" s="5" t="s">
        <v>97</v>
      </c>
      <c r="I144" s="5"/>
      <c r="J144" s="6">
        <f t="shared" si="20"/>
        <v>0</v>
      </c>
      <c r="K144" s="8" t="e">
        <f t="shared" si="21"/>
        <v>#DIV/0!</v>
      </c>
    </row>
    <row r="145" spans="1:11" ht="15" customHeight="1" x14ac:dyDescent="0.25">
      <c r="A145" s="21">
        <v>26</v>
      </c>
      <c r="B145" s="5" t="s">
        <v>290</v>
      </c>
      <c r="C145" s="5">
        <v>10.58</v>
      </c>
      <c r="D145" s="6">
        <f t="shared" si="22"/>
        <v>10.966666666666667</v>
      </c>
      <c r="E145" s="8">
        <f t="shared" si="23"/>
        <v>9.7386018237082066</v>
      </c>
      <c r="F145" s="6"/>
      <c r="G145" s="21">
        <v>26</v>
      </c>
      <c r="H145" s="5" t="s">
        <v>101</v>
      </c>
      <c r="I145" s="5"/>
      <c r="J145" s="6">
        <f t="shared" si="20"/>
        <v>0</v>
      </c>
      <c r="K145" s="8" t="e">
        <f t="shared" si="21"/>
        <v>#DIV/0!</v>
      </c>
    </row>
    <row r="146" spans="1:11" ht="15" customHeight="1" x14ac:dyDescent="0.25">
      <c r="A146" s="21">
        <v>27</v>
      </c>
      <c r="B146" s="5" t="s">
        <v>291</v>
      </c>
      <c r="C146" s="5">
        <v>11.07</v>
      </c>
      <c r="D146" s="6">
        <f t="shared" si="22"/>
        <v>11.116666666666667</v>
      </c>
      <c r="E146" s="8">
        <f t="shared" si="23"/>
        <v>9.6071964017991007</v>
      </c>
      <c r="F146" s="6"/>
      <c r="G146" s="21">
        <v>27</v>
      </c>
      <c r="H146" s="5" t="s">
        <v>315</v>
      </c>
      <c r="I146" s="5"/>
      <c r="J146" s="6">
        <f t="shared" si="20"/>
        <v>0</v>
      </c>
      <c r="K146" s="8" t="e">
        <f t="shared" si="21"/>
        <v>#DIV/0!</v>
      </c>
    </row>
    <row r="147" spans="1:11" ht="15" customHeight="1" x14ac:dyDescent="0.25">
      <c r="A147" s="21">
        <v>28</v>
      </c>
      <c r="B147" s="5" t="s">
        <v>292</v>
      </c>
      <c r="C147" s="5">
        <v>11.12</v>
      </c>
      <c r="D147" s="6">
        <f t="shared" si="22"/>
        <v>11.2</v>
      </c>
      <c r="E147" s="8">
        <f t="shared" si="23"/>
        <v>9.5357142857142865</v>
      </c>
      <c r="F147" s="6"/>
      <c r="G147" s="21">
        <v>28</v>
      </c>
      <c r="H147" s="5" t="s">
        <v>316</v>
      </c>
      <c r="I147" s="5"/>
      <c r="J147" s="6">
        <f t="shared" si="20"/>
        <v>0</v>
      </c>
      <c r="K147" s="8" t="e">
        <f t="shared" si="21"/>
        <v>#DIV/0!</v>
      </c>
    </row>
    <row r="148" spans="1:11" ht="15" customHeight="1" x14ac:dyDescent="0.25">
      <c r="A148" s="21">
        <v>29</v>
      </c>
      <c r="B148" s="5" t="s">
        <v>90</v>
      </c>
      <c r="C148" s="5">
        <v>11.22</v>
      </c>
      <c r="D148" s="6">
        <f t="shared" si="22"/>
        <v>11.366666666666667</v>
      </c>
      <c r="E148" s="8">
        <f t="shared" si="23"/>
        <v>9.3958944281524914</v>
      </c>
      <c r="F148" s="6"/>
      <c r="G148" s="21">
        <v>29</v>
      </c>
      <c r="H148" s="5" t="s">
        <v>317</v>
      </c>
      <c r="I148" s="5"/>
      <c r="J148" s="6">
        <f t="shared" si="20"/>
        <v>0</v>
      </c>
      <c r="K148" s="8" t="e">
        <f t="shared" si="21"/>
        <v>#DIV/0!</v>
      </c>
    </row>
    <row r="149" spans="1:11" ht="15" customHeight="1" x14ac:dyDescent="0.25">
      <c r="A149" s="21">
        <v>30</v>
      </c>
      <c r="B149" s="5" t="s">
        <v>104</v>
      </c>
      <c r="C149" s="5">
        <v>11.25</v>
      </c>
      <c r="D149" s="6">
        <f t="shared" si="22"/>
        <v>11.416666666666666</v>
      </c>
      <c r="E149" s="8">
        <f t="shared" si="23"/>
        <v>9.3547445255474457</v>
      </c>
      <c r="F149" s="6"/>
      <c r="G149" s="21">
        <v>30</v>
      </c>
      <c r="H149" s="5" t="s">
        <v>318</v>
      </c>
      <c r="I149" s="5"/>
      <c r="J149" s="6">
        <f t="shared" si="20"/>
        <v>0</v>
      </c>
      <c r="K149" s="8" t="e">
        <f t="shared" si="21"/>
        <v>#DIV/0!</v>
      </c>
    </row>
    <row r="150" spans="1:11" ht="15" customHeight="1" x14ac:dyDescent="0.25">
      <c r="A150" s="21">
        <v>31</v>
      </c>
      <c r="B150" s="5" t="s">
        <v>293</v>
      </c>
      <c r="C150" s="5">
        <v>11.26</v>
      </c>
      <c r="D150" s="6">
        <f t="shared" si="22"/>
        <v>11.433333333333334</v>
      </c>
      <c r="E150" s="8">
        <f t="shared" si="23"/>
        <v>9.3411078717201175</v>
      </c>
      <c r="F150" s="6"/>
      <c r="G150" s="21">
        <v>31</v>
      </c>
      <c r="H150" s="5" t="s">
        <v>319</v>
      </c>
      <c r="I150" s="5"/>
      <c r="J150" s="6">
        <f t="shared" si="20"/>
        <v>0</v>
      </c>
      <c r="K150" s="8" t="e">
        <f t="shared" si="21"/>
        <v>#DIV/0!</v>
      </c>
    </row>
    <row r="151" spans="1:11" ht="15" customHeight="1" x14ac:dyDescent="0.25">
      <c r="A151" s="21">
        <v>32</v>
      </c>
      <c r="B151" s="5" t="s">
        <v>294</v>
      </c>
      <c r="C151" s="5">
        <v>11.26</v>
      </c>
      <c r="D151" s="6">
        <f t="shared" si="22"/>
        <v>11.433333333333334</v>
      </c>
      <c r="E151" s="8">
        <f t="shared" si="23"/>
        <v>9.3411078717201175</v>
      </c>
      <c r="F151" s="6"/>
      <c r="G151" s="21">
        <v>32</v>
      </c>
      <c r="H151" s="5" t="s">
        <v>320</v>
      </c>
      <c r="I151" s="5"/>
      <c r="J151" s="6">
        <f t="shared" si="20"/>
        <v>0</v>
      </c>
      <c r="K151" s="8" t="e">
        <f t="shared" si="21"/>
        <v>#DIV/0!</v>
      </c>
    </row>
    <row r="152" spans="1:11" ht="15" customHeight="1" x14ac:dyDescent="0.25">
      <c r="A152" s="21">
        <v>33</v>
      </c>
      <c r="B152" s="5" t="s">
        <v>295</v>
      </c>
      <c r="C152" s="5">
        <v>11.34</v>
      </c>
      <c r="D152" s="6">
        <f t="shared" si="22"/>
        <v>11.566666666666666</v>
      </c>
      <c r="E152" s="8">
        <f t="shared" si="23"/>
        <v>9.2334293948126813</v>
      </c>
      <c r="F152" s="6"/>
      <c r="G152" s="21">
        <v>33</v>
      </c>
      <c r="H152" s="5" t="s">
        <v>321</v>
      </c>
      <c r="I152" s="5"/>
      <c r="J152" s="6">
        <f t="shared" si="20"/>
        <v>0</v>
      </c>
      <c r="K152" s="8" t="e">
        <f t="shared" si="21"/>
        <v>#DIV/0!</v>
      </c>
    </row>
    <row r="153" spans="1:11" ht="15" customHeight="1" x14ac:dyDescent="0.25">
      <c r="A153" s="21">
        <v>34</v>
      </c>
      <c r="B153" s="5" t="s">
        <v>296</v>
      </c>
      <c r="C153" s="5">
        <v>11.34</v>
      </c>
      <c r="D153" s="6">
        <f t="shared" si="22"/>
        <v>11.566666666666666</v>
      </c>
      <c r="E153" s="8">
        <f t="shared" si="23"/>
        <v>9.2334293948126813</v>
      </c>
      <c r="F153" s="6"/>
      <c r="G153" s="21">
        <v>34</v>
      </c>
      <c r="H153" s="5" t="s">
        <v>322</v>
      </c>
      <c r="I153" s="5"/>
      <c r="J153" s="6">
        <f t="shared" si="20"/>
        <v>0</v>
      </c>
      <c r="K153" s="8" t="e">
        <f t="shared" si="21"/>
        <v>#DIV/0!</v>
      </c>
    </row>
    <row r="154" spans="1:11" ht="15" customHeight="1" x14ac:dyDescent="0.25">
      <c r="A154" s="21">
        <v>35</v>
      </c>
      <c r="B154" s="5" t="s">
        <v>297</v>
      </c>
      <c r="C154" s="5">
        <v>11.4</v>
      </c>
      <c r="D154" s="6">
        <f t="shared" si="22"/>
        <v>11.666666666666668</v>
      </c>
      <c r="E154" s="8">
        <f t="shared" si="23"/>
        <v>9.154285714285713</v>
      </c>
      <c r="F154" s="6"/>
      <c r="G154" s="21">
        <v>35</v>
      </c>
      <c r="H154" s="5" t="s">
        <v>323</v>
      </c>
      <c r="I154" s="5"/>
      <c r="J154" s="6">
        <f t="shared" si="20"/>
        <v>0</v>
      </c>
      <c r="K154" s="8" t="e">
        <f t="shared" si="21"/>
        <v>#DIV/0!</v>
      </c>
    </row>
    <row r="155" spans="1:11" ht="15" customHeight="1" x14ac:dyDescent="0.25">
      <c r="A155" s="21">
        <v>36</v>
      </c>
      <c r="B155" s="5" t="s">
        <v>298</v>
      </c>
      <c r="C155" s="5">
        <v>11.41</v>
      </c>
      <c r="D155" s="6">
        <f t="shared" si="22"/>
        <v>11.683333333333334</v>
      </c>
      <c r="E155" s="8">
        <f t="shared" si="23"/>
        <v>9.1412268188302424</v>
      </c>
      <c r="F155" s="6"/>
      <c r="G155" s="21">
        <v>36</v>
      </c>
      <c r="H155" s="5" t="s">
        <v>324</v>
      </c>
      <c r="I155" s="5"/>
      <c r="J155" s="6">
        <f t="shared" si="20"/>
        <v>0</v>
      </c>
      <c r="K155" s="8" t="e">
        <f t="shared" si="21"/>
        <v>#DIV/0!</v>
      </c>
    </row>
    <row r="156" spans="1:11" ht="15" customHeight="1" x14ac:dyDescent="0.25">
      <c r="A156" s="21">
        <v>37</v>
      </c>
      <c r="B156" s="5" t="s">
        <v>299</v>
      </c>
      <c r="C156" s="5">
        <v>11.46</v>
      </c>
      <c r="D156" s="6">
        <f t="shared" si="22"/>
        <v>11.766666666666667</v>
      </c>
      <c r="E156" s="8">
        <f t="shared" si="23"/>
        <v>9.0764872521246467</v>
      </c>
      <c r="F156" s="6"/>
      <c r="G156" s="21">
        <v>37</v>
      </c>
      <c r="H156" s="5" t="s">
        <v>325</v>
      </c>
      <c r="I156" s="5"/>
      <c r="J156" s="6">
        <f t="shared" si="20"/>
        <v>0</v>
      </c>
      <c r="K156" s="8" t="e">
        <f t="shared" si="21"/>
        <v>#DIV/0!</v>
      </c>
    </row>
    <row r="157" spans="1:11" ht="15" customHeight="1" x14ac:dyDescent="0.25">
      <c r="A157" s="21">
        <v>38</v>
      </c>
      <c r="B157" s="5" t="s">
        <v>300</v>
      </c>
      <c r="C157" s="5">
        <v>11.49</v>
      </c>
      <c r="D157" s="6">
        <f t="shared" si="22"/>
        <v>11.816666666666666</v>
      </c>
      <c r="E157" s="8">
        <f t="shared" si="23"/>
        <v>9.0380818053596617</v>
      </c>
      <c r="F157" s="6"/>
      <c r="G157" s="21">
        <v>38</v>
      </c>
      <c r="H157" s="5" t="s">
        <v>95</v>
      </c>
      <c r="I157" s="5"/>
      <c r="J157" s="6">
        <f t="shared" si="20"/>
        <v>0</v>
      </c>
      <c r="K157" s="8" t="e">
        <f t="shared" si="21"/>
        <v>#DIV/0!</v>
      </c>
    </row>
    <row r="158" spans="1:11" ht="15" customHeight="1" x14ac:dyDescent="0.25">
      <c r="A158" s="21">
        <v>39</v>
      </c>
      <c r="B158" s="5" t="s">
        <v>116</v>
      </c>
      <c r="C158" s="5">
        <v>12.01</v>
      </c>
      <c r="D158" s="6">
        <f t="shared" si="22"/>
        <v>12.016666666666666</v>
      </c>
      <c r="E158" s="8">
        <f t="shared" si="23"/>
        <v>8.8876560332871009</v>
      </c>
      <c r="F158" s="5"/>
      <c r="G158" s="21">
        <v>39</v>
      </c>
      <c r="H158" s="5" t="s">
        <v>111</v>
      </c>
      <c r="I158" s="5"/>
      <c r="J158" s="6">
        <f t="shared" si="20"/>
        <v>0</v>
      </c>
      <c r="K158" s="8" t="e">
        <f t="shared" si="21"/>
        <v>#DIV/0!</v>
      </c>
    </row>
    <row r="159" spans="1:11" ht="15" customHeight="1" x14ac:dyDescent="0.25">
      <c r="A159" s="21">
        <v>40</v>
      </c>
      <c r="B159" s="5" t="s">
        <v>96</v>
      </c>
      <c r="C159" s="5">
        <v>12.04</v>
      </c>
      <c r="D159" s="6">
        <f t="shared" si="22"/>
        <v>12.066666666666665</v>
      </c>
      <c r="E159" s="8">
        <f t="shared" si="23"/>
        <v>8.8508287292817691</v>
      </c>
      <c r="F159" s="5"/>
      <c r="G159" s="21">
        <v>40</v>
      </c>
      <c r="H159" s="5" t="s">
        <v>326</v>
      </c>
      <c r="I159" s="5"/>
      <c r="J159" s="6">
        <f t="shared" si="20"/>
        <v>0</v>
      </c>
      <c r="K159" s="8" t="e">
        <f t="shared" si="21"/>
        <v>#DIV/0!</v>
      </c>
    </row>
    <row r="160" spans="1:11" ht="15" customHeight="1" x14ac:dyDescent="0.25">
      <c r="A160" s="21">
        <v>41</v>
      </c>
      <c r="B160" s="5" t="s">
        <v>301</v>
      </c>
      <c r="C160" s="5">
        <v>12.18</v>
      </c>
      <c r="D160" s="6">
        <f t="shared" si="22"/>
        <v>12.299999999999999</v>
      </c>
      <c r="E160" s="8">
        <f t="shared" si="23"/>
        <v>8.6829268292682951</v>
      </c>
      <c r="F160" s="5"/>
      <c r="G160" s="21">
        <v>41</v>
      </c>
      <c r="H160" s="5" t="s">
        <v>327</v>
      </c>
      <c r="I160" s="5"/>
      <c r="J160" s="6">
        <f t="shared" si="20"/>
        <v>0</v>
      </c>
      <c r="K160" s="8" t="e">
        <f t="shared" si="21"/>
        <v>#DIV/0!</v>
      </c>
    </row>
    <row r="161" spans="1:11" ht="15" customHeight="1" x14ac:dyDescent="0.25">
      <c r="A161" s="21">
        <v>42</v>
      </c>
      <c r="B161" s="5" t="s">
        <v>302</v>
      </c>
      <c r="C161" s="5">
        <v>12.37</v>
      </c>
      <c r="D161" s="6">
        <f t="shared" si="22"/>
        <v>12.616666666666665</v>
      </c>
      <c r="E161" s="8">
        <f t="shared" si="23"/>
        <v>8.4649933949801852</v>
      </c>
      <c r="F161" s="5"/>
      <c r="G161" s="21">
        <v>42</v>
      </c>
      <c r="H161" s="5" t="s">
        <v>118</v>
      </c>
      <c r="I161" s="5"/>
      <c r="J161" s="6">
        <f t="shared" si="20"/>
        <v>0</v>
      </c>
      <c r="K161" s="8" t="e">
        <f t="shared" si="21"/>
        <v>#DIV/0!</v>
      </c>
    </row>
    <row r="162" spans="1:11" ht="15" customHeight="1" x14ac:dyDescent="0.25">
      <c r="A162" s="21">
        <v>43</v>
      </c>
      <c r="B162" s="5" t="s">
        <v>117</v>
      </c>
      <c r="C162" s="5">
        <v>13.17</v>
      </c>
      <c r="D162" s="6">
        <f t="shared" si="22"/>
        <v>13.283333333333333</v>
      </c>
      <c r="E162" s="8">
        <f t="shared" si="23"/>
        <v>8.0401505646173135</v>
      </c>
      <c r="F162" s="5"/>
      <c r="G162" s="21">
        <v>43</v>
      </c>
      <c r="H162" s="5" t="s">
        <v>114</v>
      </c>
      <c r="I162" s="5"/>
      <c r="J162" s="6">
        <f t="shared" si="20"/>
        <v>0</v>
      </c>
      <c r="K162" s="8" t="e">
        <f t="shared" si="21"/>
        <v>#DIV/0!</v>
      </c>
    </row>
    <row r="163" spans="1:11" ht="15" customHeight="1" x14ac:dyDescent="0.25">
      <c r="A163" s="21">
        <v>44</v>
      </c>
      <c r="B163" s="5" t="s">
        <v>109</v>
      </c>
      <c r="C163" s="5">
        <v>13.34</v>
      </c>
      <c r="D163" s="6">
        <f t="shared" si="22"/>
        <v>13.566666666666666</v>
      </c>
      <c r="E163" s="8">
        <f t="shared" si="23"/>
        <v>7.8722358722358718</v>
      </c>
      <c r="F163" s="5"/>
      <c r="G163" s="21">
        <v>44</v>
      </c>
      <c r="H163" s="5" t="s">
        <v>328</v>
      </c>
      <c r="I163" s="5"/>
      <c r="J163" s="6">
        <f t="shared" si="20"/>
        <v>0</v>
      </c>
      <c r="K163" s="8" t="e">
        <f t="shared" si="21"/>
        <v>#DIV/0!</v>
      </c>
    </row>
    <row r="164" spans="1:11" ht="15" customHeight="1" x14ac:dyDescent="0.25">
      <c r="A164" s="21">
        <v>45</v>
      </c>
      <c r="B164" s="5" t="s">
        <v>113</v>
      </c>
      <c r="C164" s="5"/>
      <c r="D164" s="6">
        <f t="shared" si="22"/>
        <v>0</v>
      </c>
      <c r="E164" s="8" t="e">
        <f t="shared" si="23"/>
        <v>#DIV/0!</v>
      </c>
      <c r="F164" s="5"/>
      <c r="G164" s="21">
        <v>45</v>
      </c>
      <c r="H164" s="5"/>
      <c r="I164" s="5"/>
      <c r="J164" s="6">
        <f t="shared" si="20"/>
        <v>0</v>
      </c>
      <c r="K164" s="8" t="e">
        <f t="shared" si="21"/>
        <v>#DIV/0!</v>
      </c>
    </row>
    <row r="165" spans="1:11" ht="15" customHeight="1" x14ac:dyDescent="0.25">
      <c r="A165" s="21">
        <v>46</v>
      </c>
      <c r="B165" s="5" t="s">
        <v>303</v>
      </c>
      <c r="C165" s="5"/>
      <c r="D165" s="6">
        <f t="shared" si="22"/>
        <v>0</v>
      </c>
      <c r="E165" s="8" t="e">
        <f t="shared" si="23"/>
        <v>#DIV/0!</v>
      </c>
      <c r="F165" s="5"/>
      <c r="G165" s="21">
        <v>46</v>
      </c>
      <c r="H165" s="5"/>
      <c r="I165" s="5"/>
      <c r="J165" s="6">
        <f t="shared" si="20"/>
        <v>0</v>
      </c>
      <c r="K165" s="8" t="e">
        <f t="shared" si="21"/>
        <v>#DIV/0!</v>
      </c>
    </row>
    <row r="166" spans="1:11" ht="15" customHeight="1" x14ac:dyDescent="0.25">
      <c r="A166" s="21">
        <v>47</v>
      </c>
      <c r="B166" s="5" t="s">
        <v>304</v>
      </c>
      <c r="C166" s="5"/>
      <c r="D166" s="6">
        <f t="shared" si="22"/>
        <v>0</v>
      </c>
      <c r="E166" s="8" t="e">
        <f t="shared" si="23"/>
        <v>#DIV/0!</v>
      </c>
      <c r="F166" s="5"/>
      <c r="G166" s="21">
        <v>47</v>
      </c>
      <c r="H166" s="5"/>
      <c r="I166" s="5"/>
      <c r="J166" s="6">
        <f t="shared" si="20"/>
        <v>0</v>
      </c>
      <c r="K166" s="8" t="e">
        <f t="shared" si="21"/>
        <v>#DIV/0!</v>
      </c>
    </row>
    <row r="167" spans="1:11" s="1" customFormat="1" ht="39" customHeight="1" x14ac:dyDescent="0.25">
      <c r="A167" s="25" t="s">
        <v>199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1" s="12" customFormat="1" ht="66.75" customHeight="1" x14ac:dyDescent="0.25">
      <c r="A168" s="10"/>
      <c r="B168" s="10" t="s">
        <v>163</v>
      </c>
      <c r="C168" s="11" t="s">
        <v>2</v>
      </c>
      <c r="D168" s="11" t="s">
        <v>2</v>
      </c>
      <c r="E168" s="11" t="s">
        <v>3</v>
      </c>
      <c r="F168" s="22"/>
      <c r="G168" s="10"/>
      <c r="H168" s="10" t="s">
        <v>164</v>
      </c>
      <c r="I168" s="11" t="s">
        <v>2</v>
      </c>
      <c r="J168" s="11" t="s">
        <v>3</v>
      </c>
      <c r="K168" s="11" t="s">
        <v>2</v>
      </c>
    </row>
    <row r="169" spans="1:11" ht="11.25" customHeight="1" x14ac:dyDescent="0.25">
      <c r="A169" s="5">
        <v>1</v>
      </c>
      <c r="B169" s="5" t="s">
        <v>121</v>
      </c>
      <c r="C169" s="18">
        <v>9.1</v>
      </c>
      <c r="D169" s="6">
        <f t="shared" ref="D169:D219" si="24">INT(C169)+((((C169-INT(C169)))/60)*100)</f>
        <v>9.1666666666666661</v>
      </c>
      <c r="E169" s="8">
        <f t="shared" ref="E169:E219" si="25">2.13/D169*60</f>
        <v>13.941818181818181</v>
      </c>
      <c r="F169" s="8"/>
      <c r="G169" s="5">
        <v>1</v>
      </c>
      <c r="H169" s="5" t="s">
        <v>383</v>
      </c>
      <c r="I169" s="5">
        <v>10.45</v>
      </c>
      <c r="J169" s="6">
        <f t="shared" ref="J169:J219" si="26">INT(I169)+((((I169-INT(I169)))/60)*100)</f>
        <v>10.749999999999998</v>
      </c>
      <c r="K169" s="8">
        <f>2.56/J169*60</f>
        <v>14.288372093023259</v>
      </c>
    </row>
    <row r="170" spans="1:11" ht="11.25" customHeight="1" x14ac:dyDescent="0.25">
      <c r="A170" s="5">
        <v>2</v>
      </c>
      <c r="B170" s="5" t="s">
        <v>127</v>
      </c>
      <c r="C170" s="18">
        <v>9.41</v>
      </c>
      <c r="D170" s="6">
        <f t="shared" si="24"/>
        <v>9.6833333333333336</v>
      </c>
      <c r="E170" s="8">
        <f t="shared" si="25"/>
        <v>13.197934595524956</v>
      </c>
      <c r="F170" s="8"/>
      <c r="G170" s="5">
        <v>2</v>
      </c>
      <c r="H170" s="5" t="s">
        <v>384</v>
      </c>
      <c r="I170" s="5">
        <v>10.51</v>
      </c>
      <c r="J170" s="6">
        <f t="shared" si="26"/>
        <v>10.85</v>
      </c>
      <c r="K170" s="8">
        <f t="shared" ref="K170:K219" si="27">2.56/J170*60</f>
        <v>14.156682027649769</v>
      </c>
    </row>
    <row r="171" spans="1:11" ht="11.25" customHeight="1" x14ac:dyDescent="0.25">
      <c r="A171" s="5">
        <v>3</v>
      </c>
      <c r="B171" s="5" t="s">
        <v>371</v>
      </c>
      <c r="C171" s="18">
        <v>9.43</v>
      </c>
      <c r="D171" s="6">
        <f t="shared" si="24"/>
        <v>9.7166666666666668</v>
      </c>
      <c r="E171" s="8">
        <f t="shared" si="25"/>
        <v>13.152658662092623</v>
      </c>
      <c r="F171" s="8"/>
      <c r="G171" s="5">
        <v>3</v>
      </c>
      <c r="H171" s="5" t="s">
        <v>385</v>
      </c>
      <c r="I171" s="5">
        <v>10.57</v>
      </c>
      <c r="J171" s="6">
        <f t="shared" si="26"/>
        <v>10.950000000000001</v>
      </c>
      <c r="K171" s="8">
        <f t="shared" si="27"/>
        <v>14.027397260273972</v>
      </c>
    </row>
    <row r="172" spans="1:11" ht="11.25" customHeight="1" x14ac:dyDescent="0.25">
      <c r="A172" s="5">
        <v>4</v>
      </c>
      <c r="B172" s="5" t="s">
        <v>122</v>
      </c>
      <c r="C172" s="18">
        <v>10.039999999999999</v>
      </c>
      <c r="D172" s="6">
        <f t="shared" si="24"/>
        <v>10.066666666666665</v>
      </c>
      <c r="E172" s="8">
        <f t="shared" si="25"/>
        <v>12.695364238410599</v>
      </c>
      <c r="F172" s="8"/>
      <c r="G172" s="5">
        <v>4</v>
      </c>
      <c r="H172" s="5" t="s">
        <v>386</v>
      </c>
      <c r="I172" s="5">
        <v>10.58</v>
      </c>
      <c r="J172" s="6">
        <f t="shared" si="26"/>
        <v>10.966666666666667</v>
      </c>
      <c r="K172" s="8">
        <f t="shared" si="27"/>
        <v>14.006079027355623</v>
      </c>
    </row>
    <row r="173" spans="1:11" ht="11.25" customHeight="1" x14ac:dyDescent="0.25">
      <c r="A173" s="5">
        <v>5</v>
      </c>
      <c r="B173" s="5" t="s">
        <v>123</v>
      </c>
      <c r="C173" s="18">
        <v>10.1</v>
      </c>
      <c r="D173" s="6">
        <f t="shared" si="24"/>
        <v>10.166666666666666</v>
      </c>
      <c r="E173" s="8">
        <f t="shared" si="25"/>
        <v>12.570491803278689</v>
      </c>
      <c r="F173" s="8"/>
      <c r="G173" s="5">
        <v>5</v>
      </c>
      <c r="H173" s="5" t="s">
        <v>129</v>
      </c>
      <c r="I173" s="5">
        <v>10.59</v>
      </c>
      <c r="J173" s="6">
        <f t="shared" si="26"/>
        <v>10.983333333333333</v>
      </c>
      <c r="K173" s="8">
        <f t="shared" si="27"/>
        <v>13.984825493171472</v>
      </c>
    </row>
    <row r="174" spans="1:11" ht="11.25" customHeight="1" x14ac:dyDescent="0.25">
      <c r="A174" s="5">
        <v>6</v>
      </c>
      <c r="B174" s="5" t="s">
        <v>126</v>
      </c>
      <c r="C174" s="18">
        <v>10.130000000000001</v>
      </c>
      <c r="D174" s="6">
        <f t="shared" si="24"/>
        <v>10.216666666666669</v>
      </c>
      <c r="E174" s="8">
        <f t="shared" si="25"/>
        <v>12.508972267536702</v>
      </c>
      <c r="F174" s="8"/>
      <c r="G174" s="5">
        <v>6</v>
      </c>
      <c r="H174" s="5" t="s">
        <v>387</v>
      </c>
      <c r="I174" s="5">
        <v>11.04</v>
      </c>
      <c r="J174" s="6">
        <f t="shared" si="26"/>
        <v>11.066666666666665</v>
      </c>
      <c r="K174" s="8">
        <f t="shared" si="27"/>
        <v>13.879518072289159</v>
      </c>
    </row>
    <row r="175" spans="1:11" ht="11.25" customHeight="1" x14ac:dyDescent="0.25">
      <c r="A175" s="5">
        <v>7</v>
      </c>
      <c r="B175" s="5" t="s">
        <v>372</v>
      </c>
      <c r="C175" s="18">
        <v>10.199999999999999</v>
      </c>
      <c r="D175" s="6">
        <f t="shared" si="24"/>
        <v>10.333333333333332</v>
      </c>
      <c r="E175" s="8">
        <f t="shared" si="25"/>
        <v>12.367741935483872</v>
      </c>
      <c r="F175" s="8"/>
      <c r="G175" s="5">
        <v>7</v>
      </c>
      <c r="H175" s="5" t="s">
        <v>135</v>
      </c>
      <c r="I175" s="5">
        <v>11.37</v>
      </c>
      <c r="J175" s="6">
        <f t="shared" si="26"/>
        <v>11.616666666666665</v>
      </c>
      <c r="K175" s="8">
        <f t="shared" si="27"/>
        <v>13.222381635581064</v>
      </c>
    </row>
    <row r="176" spans="1:11" ht="11.25" customHeight="1" x14ac:dyDescent="0.25">
      <c r="A176" s="5">
        <v>8</v>
      </c>
      <c r="B176" s="5" t="s">
        <v>133</v>
      </c>
      <c r="C176" s="18">
        <v>10.47</v>
      </c>
      <c r="D176" s="6">
        <f t="shared" si="24"/>
        <v>10.783333333333335</v>
      </c>
      <c r="E176" s="8">
        <f t="shared" si="25"/>
        <v>11.851622874806798</v>
      </c>
      <c r="F176" s="8"/>
      <c r="G176" s="5">
        <v>8</v>
      </c>
      <c r="H176" s="5" t="s">
        <v>134</v>
      </c>
      <c r="I176" s="5">
        <v>11.39</v>
      </c>
      <c r="J176" s="6">
        <f t="shared" si="26"/>
        <v>11.65</v>
      </c>
      <c r="K176" s="8">
        <f t="shared" si="27"/>
        <v>13.184549356223176</v>
      </c>
    </row>
    <row r="177" spans="1:11" ht="11.25" customHeight="1" x14ac:dyDescent="0.25">
      <c r="A177" s="5">
        <v>9</v>
      </c>
      <c r="B177" s="5" t="s">
        <v>130</v>
      </c>
      <c r="C177" s="18">
        <v>10.49</v>
      </c>
      <c r="D177" s="6">
        <f t="shared" si="24"/>
        <v>10.816666666666666</v>
      </c>
      <c r="E177" s="8">
        <f t="shared" si="25"/>
        <v>11.815100154083204</v>
      </c>
      <c r="F177" s="8"/>
      <c r="G177" s="5">
        <v>9</v>
      </c>
      <c r="H177" s="5" t="s">
        <v>388</v>
      </c>
      <c r="I177" s="5">
        <v>11.39</v>
      </c>
      <c r="J177" s="6">
        <f t="shared" si="26"/>
        <v>11.65</v>
      </c>
      <c r="K177" s="8">
        <f t="shared" si="27"/>
        <v>13.184549356223176</v>
      </c>
    </row>
    <row r="178" spans="1:11" ht="11.25" customHeight="1" x14ac:dyDescent="0.25">
      <c r="A178" s="5">
        <v>10</v>
      </c>
      <c r="B178" s="5" t="s">
        <v>136</v>
      </c>
      <c r="C178" s="18">
        <v>10.51</v>
      </c>
      <c r="D178" s="6">
        <f t="shared" si="24"/>
        <v>10.85</v>
      </c>
      <c r="E178" s="8">
        <f t="shared" si="25"/>
        <v>11.778801843317972</v>
      </c>
      <c r="F178" s="8"/>
      <c r="G178" s="5">
        <v>10</v>
      </c>
      <c r="H178" s="5" t="s">
        <v>389</v>
      </c>
      <c r="I178" s="5">
        <v>11.42</v>
      </c>
      <c r="J178" s="6">
        <f t="shared" si="26"/>
        <v>11.7</v>
      </c>
      <c r="K178" s="8">
        <f t="shared" si="27"/>
        <v>13.12820512820513</v>
      </c>
    </row>
    <row r="179" spans="1:11" ht="11.25" customHeight="1" x14ac:dyDescent="0.25">
      <c r="A179" s="5">
        <v>11</v>
      </c>
      <c r="B179" s="5" t="s">
        <v>125</v>
      </c>
      <c r="C179" s="18">
        <v>10.55</v>
      </c>
      <c r="D179" s="6">
        <f t="shared" si="24"/>
        <v>10.916666666666668</v>
      </c>
      <c r="E179" s="8">
        <f t="shared" si="25"/>
        <v>11.706870229007631</v>
      </c>
      <c r="F179" s="8"/>
      <c r="G179" s="5">
        <v>11</v>
      </c>
      <c r="H179" s="5" t="s">
        <v>390</v>
      </c>
      <c r="I179" s="5">
        <v>12.05</v>
      </c>
      <c r="J179" s="6">
        <f t="shared" si="26"/>
        <v>12.083333333333334</v>
      </c>
      <c r="K179" s="8">
        <f t="shared" si="27"/>
        <v>12.711724137931034</v>
      </c>
    </row>
    <row r="180" spans="1:11" ht="11.25" customHeight="1" x14ac:dyDescent="0.25">
      <c r="A180" s="5">
        <v>12</v>
      </c>
      <c r="B180" s="5" t="s">
        <v>132</v>
      </c>
      <c r="C180" s="18">
        <v>10.55</v>
      </c>
      <c r="D180" s="6">
        <f t="shared" si="24"/>
        <v>10.916666666666668</v>
      </c>
      <c r="E180" s="8">
        <f t="shared" si="25"/>
        <v>11.706870229007631</v>
      </c>
      <c r="F180" s="8"/>
      <c r="G180" s="5">
        <v>12</v>
      </c>
      <c r="H180" s="5" t="s">
        <v>391</v>
      </c>
      <c r="I180" s="5">
        <v>12.11</v>
      </c>
      <c r="J180" s="6">
        <f t="shared" si="26"/>
        <v>12.183333333333332</v>
      </c>
      <c r="K180" s="8">
        <f t="shared" si="27"/>
        <v>12.607387140902874</v>
      </c>
    </row>
    <row r="181" spans="1:11" ht="11.25" customHeight="1" x14ac:dyDescent="0.25">
      <c r="A181" s="5">
        <v>13</v>
      </c>
      <c r="B181" s="5" t="s">
        <v>139</v>
      </c>
      <c r="C181" s="18">
        <v>11.15</v>
      </c>
      <c r="D181" s="6">
        <f t="shared" si="24"/>
        <v>11.25</v>
      </c>
      <c r="E181" s="8">
        <f t="shared" si="25"/>
        <v>11.36</v>
      </c>
      <c r="F181" s="8"/>
      <c r="G181" s="5">
        <v>13</v>
      </c>
      <c r="H181" s="5" t="s">
        <v>392</v>
      </c>
      <c r="I181" s="5">
        <v>12.14</v>
      </c>
      <c r="J181" s="6">
        <f t="shared" si="26"/>
        <v>12.233333333333334</v>
      </c>
      <c r="K181" s="8">
        <f t="shared" si="27"/>
        <v>12.555858310626702</v>
      </c>
    </row>
    <row r="182" spans="1:11" ht="11.25" customHeight="1" x14ac:dyDescent="0.25">
      <c r="A182" s="5">
        <v>14</v>
      </c>
      <c r="B182" s="5" t="s">
        <v>147</v>
      </c>
      <c r="C182" s="18">
        <v>11.17</v>
      </c>
      <c r="D182" s="6">
        <f t="shared" si="24"/>
        <v>11.283333333333333</v>
      </c>
      <c r="E182" s="8">
        <f t="shared" si="25"/>
        <v>11.326440177252584</v>
      </c>
      <c r="F182" s="8"/>
      <c r="G182" s="5">
        <v>14</v>
      </c>
      <c r="H182" s="5" t="s">
        <v>393</v>
      </c>
      <c r="I182" s="5">
        <v>12.16</v>
      </c>
      <c r="J182" s="6">
        <f t="shared" si="26"/>
        <v>12.266666666666667</v>
      </c>
      <c r="K182" s="8">
        <f t="shared" si="27"/>
        <v>12.521739130434781</v>
      </c>
    </row>
    <row r="183" spans="1:11" ht="11.25" customHeight="1" x14ac:dyDescent="0.25">
      <c r="A183" s="5">
        <v>15</v>
      </c>
      <c r="B183" s="5" t="s">
        <v>141</v>
      </c>
      <c r="C183" s="18">
        <v>11.33</v>
      </c>
      <c r="D183" s="6">
        <f t="shared" si="24"/>
        <v>11.55</v>
      </c>
      <c r="E183" s="8">
        <f t="shared" si="25"/>
        <v>11.064935064935064</v>
      </c>
      <c r="F183" s="8"/>
      <c r="G183" s="5">
        <v>15</v>
      </c>
      <c r="H183" s="5" t="s">
        <v>128</v>
      </c>
      <c r="I183" s="5">
        <v>12.18</v>
      </c>
      <c r="J183" s="6">
        <f t="shared" si="26"/>
        <v>12.299999999999999</v>
      </c>
      <c r="K183" s="8">
        <f t="shared" si="27"/>
        <v>12.487804878048783</v>
      </c>
    </row>
    <row r="184" spans="1:11" ht="11.25" customHeight="1" x14ac:dyDescent="0.25">
      <c r="A184" s="5">
        <v>16</v>
      </c>
      <c r="B184" s="5" t="s">
        <v>373</v>
      </c>
      <c r="C184" s="18">
        <v>11.34</v>
      </c>
      <c r="D184" s="6">
        <f t="shared" si="24"/>
        <v>11.566666666666666</v>
      </c>
      <c r="E184" s="8">
        <f t="shared" si="25"/>
        <v>11.048991354466859</v>
      </c>
      <c r="F184" s="8"/>
      <c r="G184" s="5">
        <v>16</v>
      </c>
      <c r="H184" s="5" t="s">
        <v>394</v>
      </c>
      <c r="I184" s="5">
        <v>12.36</v>
      </c>
      <c r="J184" s="6">
        <f t="shared" si="26"/>
        <v>12.6</v>
      </c>
      <c r="K184" s="8">
        <f t="shared" si="27"/>
        <v>12.19047619047619</v>
      </c>
    </row>
    <row r="185" spans="1:11" ht="11.25" customHeight="1" x14ac:dyDescent="0.25">
      <c r="A185" s="5">
        <v>17</v>
      </c>
      <c r="B185" s="5" t="s">
        <v>131</v>
      </c>
      <c r="C185" s="18">
        <v>11.43</v>
      </c>
      <c r="D185" s="6">
        <f t="shared" si="24"/>
        <v>11.716666666666667</v>
      </c>
      <c r="E185" s="8">
        <f t="shared" si="25"/>
        <v>10.907539118065433</v>
      </c>
      <c r="F185" s="8"/>
      <c r="G185" s="5">
        <v>17</v>
      </c>
      <c r="H185" s="5" t="s">
        <v>395</v>
      </c>
      <c r="I185" s="5">
        <v>12.46</v>
      </c>
      <c r="J185" s="6">
        <f t="shared" si="26"/>
        <v>12.766666666666667</v>
      </c>
      <c r="K185" s="8">
        <f t="shared" si="27"/>
        <v>12.031331592689295</v>
      </c>
    </row>
    <row r="186" spans="1:11" ht="11.25" customHeight="1" x14ac:dyDescent="0.25">
      <c r="A186" s="5">
        <v>18</v>
      </c>
      <c r="B186" s="5" t="s">
        <v>374</v>
      </c>
      <c r="C186" s="18">
        <v>11.44</v>
      </c>
      <c r="D186" s="6">
        <f t="shared" si="24"/>
        <v>11.733333333333333</v>
      </c>
      <c r="E186" s="8">
        <f t="shared" si="25"/>
        <v>10.892045454545455</v>
      </c>
      <c r="F186" s="8"/>
      <c r="G186" s="5">
        <v>18</v>
      </c>
      <c r="H186" s="5" t="s">
        <v>396</v>
      </c>
      <c r="I186" s="5">
        <v>12.54</v>
      </c>
      <c r="J186" s="6">
        <f t="shared" si="26"/>
        <v>12.899999999999999</v>
      </c>
      <c r="K186" s="8">
        <f t="shared" si="27"/>
        <v>11.906976744186048</v>
      </c>
    </row>
    <row r="187" spans="1:11" ht="11.25" customHeight="1" x14ac:dyDescent="0.25">
      <c r="A187" s="5">
        <v>19</v>
      </c>
      <c r="B187" s="5" t="s">
        <v>145</v>
      </c>
      <c r="C187" s="18">
        <v>11.45</v>
      </c>
      <c r="D187" s="6">
        <f t="shared" si="24"/>
        <v>11.749999999999998</v>
      </c>
      <c r="E187" s="8">
        <f t="shared" si="25"/>
        <v>10.876595744680852</v>
      </c>
      <c r="F187" s="8"/>
      <c r="G187" s="5">
        <v>19</v>
      </c>
      <c r="H187" s="5" t="s">
        <v>397</v>
      </c>
      <c r="I187" s="5">
        <v>13.31</v>
      </c>
      <c r="J187" s="6">
        <f t="shared" si="26"/>
        <v>13.516666666666667</v>
      </c>
      <c r="K187" s="8">
        <f t="shared" si="27"/>
        <v>11.363748458692971</v>
      </c>
    </row>
    <row r="188" spans="1:11" ht="11.25" customHeight="1" x14ac:dyDescent="0.25">
      <c r="A188" s="5">
        <v>20</v>
      </c>
      <c r="B188" s="5" t="s">
        <v>375</v>
      </c>
      <c r="C188" s="18">
        <v>11.46</v>
      </c>
      <c r="D188" s="6">
        <f t="shared" si="24"/>
        <v>11.766666666666667</v>
      </c>
      <c r="E188" s="8">
        <f t="shared" si="25"/>
        <v>10.861189801699714</v>
      </c>
      <c r="F188" s="8"/>
      <c r="G188" s="5">
        <v>20</v>
      </c>
      <c r="H188" s="5" t="s">
        <v>142</v>
      </c>
      <c r="I188" s="5">
        <v>13.32</v>
      </c>
      <c r="J188" s="6">
        <f t="shared" si="26"/>
        <v>13.533333333333333</v>
      </c>
      <c r="K188" s="8">
        <f t="shared" si="27"/>
        <v>11.349753694581281</v>
      </c>
    </row>
    <row r="189" spans="1:11" ht="11.25" customHeight="1" x14ac:dyDescent="0.25">
      <c r="A189" s="5">
        <v>21</v>
      </c>
      <c r="B189" s="5" t="s">
        <v>376</v>
      </c>
      <c r="C189" s="18">
        <v>11.48</v>
      </c>
      <c r="D189" s="6">
        <f t="shared" si="24"/>
        <v>11.8</v>
      </c>
      <c r="E189" s="8">
        <f t="shared" si="25"/>
        <v>10.83050847457627</v>
      </c>
      <c r="F189" s="8"/>
      <c r="G189" s="5">
        <v>21</v>
      </c>
      <c r="H189" s="5" t="s">
        <v>138</v>
      </c>
      <c r="I189" s="5">
        <v>13.42</v>
      </c>
      <c r="J189" s="6">
        <f t="shared" si="26"/>
        <v>13.7</v>
      </c>
      <c r="K189" s="8">
        <f t="shared" si="27"/>
        <v>11.211678832116789</v>
      </c>
    </row>
    <row r="190" spans="1:11" ht="11.25" customHeight="1" x14ac:dyDescent="0.25">
      <c r="A190" s="5">
        <v>22</v>
      </c>
      <c r="B190" s="5" t="s">
        <v>377</v>
      </c>
      <c r="C190" s="18">
        <v>12.01</v>
      </c>
      <c r="D190" s="6">
        <f t="shared" si="24"/>
        <v>12.016666666666666</v>
      </c>
      <c r="E190" s="8">
        <f t="shared" si="25"/>
        <v>10.635228848821082</v>
      </c>
      <c r="F190" s="8"/>
      <c r="G190" s="5">
        <v>22</v>
      </c>
      <c r="H190" s="5" t="s">
        <v>398</v>
      </c>
      <c r="I190" s="5">
        <v>13.44</v>
      </c>
      <c r="J190" s="6">
        <f t="shared" si="26"/>
        <v>13.733333333333333</v>
      </c>
      <c r="K190" s="8">
        <f t="shared" si="27"/>
        <v>11.184466019417476</v>
      </c>
    </row>
    <row r="191" spans="1:11" ht="11.25" customHeight="1" x14ac:dyDescent="0.25">
      <c r="A191" s="5">
        <v>23</v>
      </c>
      <c r="B191" s="5" t="s">
        <v>378</v>
      </c>
      <c r="C191" s="18">
        <v>13.04</v>
      </c>
      <c r="D191" s="6">
        <f t="shared" si="24"/>
        <v>13.066666666666665</v>
      </c>
      <c r="E191" s="8">
        <f t="shared" si="25"/>
        <v>9.7806122448979593</v>
      </c>
      <c r="F191" s="8"/>
      <c r="G191" s="5">
        <v>23</v>
      </c>
      <c r="H191" s="5" t="s">
        <v>399</v>
      </c>
      <c r="I191" s="5">
        <v>14.03</v>
      </c>
      <c r="J191" s="6">
        <f t="shared" si="26"/>
        <v>14.049999999999999</v>
      </c>
      <c r="K191" s="8">
        <f t="shared" si="27"/>
        <v>10.932384341637011</v>
      </c>
    </row>
    <row r="192" spans="1:11" ht="11.25" customHeight="1" x14ac:dyDescent="0.25">
      <c r="A192" s="5">
        <v>24</v>
      </c>
      <c r="B192" s="5" t="s">
        <v>137</v>
      </c>
      <c r="C192" s="18">
        <v>13.3</v>
      </c>
      <c r="D192" s="6">
        <f t="shared" si="24"/>
        <v>13.500000000000002</v>
      </c>
      <c r="E192" s="8">
        <f t="shared" si="25"/>
        <v>9.466666666666665</v>
      </c>
      <c r="F192" s="8"/>
      <c r="G192" s="5">
        <v>24</v>
      </c>
      <c r="H192" s="5" t="s">
        <v>143</v>
      </c>
      <c r="I192" s="5">
        <v>14.04</v>
      </c>
      <c r="J192" s="6">
        <f t="shared" si="26"/>
        <v>14.066666666666665</v>
      </c>
      <c r="K192" s="8">
        <f t="shared" si="27"/>
        <v>10.919431279620854</v>
      </c>
    </row>
    <row r="193" spans="1:11" ht="11.25" customHeight="1" x14ac:dyDescent="0.25">
      <c r="A193" s="5">
        <v>25</v>
      </c>
      <c r="B193" s="5" t="s">
        <v>379</v>
      </c>
      <c r="C193" s="18">
        <v>14.09</v>
      </c>
      <c r="D193" s="6">
        <f t="shared" si="24"/>
        <v>14.15</v>
      </c>
      <c r="E193" s="8">
        <f t="shared" si="25"/>
        <v>9.031802120141343</v>
      </c>
      <c r="F193" s="8"/>
      <c r="G193" s="5">
        <v>25</v>
      </c>
      <c r="H193" s="5" t="s">
        <v>144</v>
      </c>
      <c r="I193" s="5">
        <v>14.11</v>
      </c>
      <c r="J193" s="6">
        <f t="shared" si="26"/>
        <v>14.183333333333332</v>
      </c>
      <c r="K193" s="8">
        <f t="shared" si="27"/>
        <v>10.829612220916571</v>
      </c>
    </row>
    <row r="194" spans="1:11" ht="11.25" customHeight="1" x14ac:dyDescent="0.25">
      <c r="A194" s="5">
        <v>26</v>
      </c>
      <c r="B194" s="5" t="s">
        <v>150</v>
      </c>
      <c r="C194" s="18">
        <v>14.3</v>
      </c>
      <c r="D194" s="6">
        <f t="shared" si="24"/>
        <v>14.500000000000002</v>
      </c>
      <c r="E194" s="8">
        <f t="shared" si="25"/>
        <v>8.8137931034482744</v>
      </c>
      <c r="F194" s="8"/>
      <c r="G194" s="5">
        <v>26</v>
      </c>
      <c r="H194" s="5" t="s">
        <v>153</v>
      </c>
      <c r="I194" s="5">
        <v>14.18</v>
      </c>
      <c r="J194" s="6">
        <f t="shared" si="26"/>
        <v>14.299999999999999</v>
      </c>
      <c r="K194" s="8">
        <f t="shared" si="27"/>
        <v>10.741258741258743</v>
      </c>
    </row>
    <row r="195" spans="1:11" ht="11.25" customHeight="1" x14ac:dyDescent="0.25">
      <c r="A195" s="5">
        <v>27</v>
      </c>
      <c r="B195" s="5" t="s">
        <v>380</v>
      </c>
      <c r="C195" s="18">
        <v>14.56</v>
      </c>
      <c r="D195" s="6">
        <f t="shared" si="24"/>
        <v>14.933333333333334</v>
      </c>
      <c r="E195" s="8">
        <f t="shared" si="25"/>
        <v>8.5580357142857135</v>
      </c>
      <c r="F195" s="8"/>
      <c r="G195" s="5">
        <v>27</v>
      </c>
      <c r="H195" s="5" t="s">
        <v>400</v>
      </c>
      <c r="I195" s="5">
        <v>14.18</v>
      </c>
      <c r="J195" s="6">
        <f t="shared" si="26"/>
        <v>14.299999999999999</v>
      </c>
      <c r="K195" s="8">
        <f t="shared" si="27"/>
        <v>10.741258741258743</v>
      </c>
    </row>
    <row r="196" spans="1:11" ht="11.25" customHeight="1" x14ac:dyDescent="0.25">
      <c r="A196" s="5">
        <v>28</v>
      </c>
      <c r="B196" s="5" t="s">
        <v>152</v>
      </c>
      <c r="C196" s="18">
        <v>15.16</v>
      </c>
      <c r="D196" s="6">
        <f t="shared" si="24"/>
        <v>15.266666666666667</v>
      </c>
      <c r="E196" s="8">
        <f t="shared" si="25"/>
        <v>8.3711790393013086</v>
      </c>
      <c r="F196" s="8"/>
      <c r="G196" s="5">
        <v>28</v>
      </c>
      <c r="H196" s="5" t="s">
        <v>401</v>
      </c>
      <c r="I196" s="5">
        <v>14.22</v>
      </c>
      <c r="J196" s="6">
        <f t="shared" si="26"/>
        <v>14.366666666666667</v>
      </c>
      <c r="K196" s="8">
        <f t="shared" si="27"/>
        <v>10.691415313225058</v>
      </c>
    </row>
    <row r="197" spans="1:11" ht="11.25" customHeight="1" x14ac:dyDescent="0.25">
      <c r="A197" s="5">
        <v>29</v>
      </c>
      <c r="B197" s="5" t="s">
        <v>381</v>
      </c>
      <c r="C197" s="18">
        <v>15.31</v>
      </c>
      <c r="D197" s="6">
        <f t="shared" si="24"/>
        <v>15.516666666666667</v>
      </c>
      <c r="E197" s="8">
        <f t="shared" si="25"/>
        <v>8.2363050483351223</v>
      </c>
      <c r="F197" s="8"/>
      <c r="G197" s="5">
        <v>29</v>
      </c>
      <c r="H197" s="5" t="s">
        <v>402</v>
      </c>
      <c r="I197" s="5">
        <v>14.38</v>
      </c>
      <c r="J197" s="6">
        <f t="shared" si="26"/>
        <v>14.633333333333335</v>
      </c>
      <c r="K197" s="8">
        <f t="shared" si="27"/>
        <v>10.496583143507971</v>
      </c>
    </row>
    <row r="198" spans="1:11" ht="11.25" customHeight="1" x14ac:dyDescent="0.25">
      <c r="A198" s="5">
        <v>30</v>
      </c>
      <c r="B198" s="5" t="s">
        <v>382</v>
      </c>
      <c r="C198" s="18">
        <v>16.39</v>
      </c>
      <c r="D198" s="6">
        <f t="shared" si="24"/>
        <v>16.650000000000002</v>
      </c>
      <c r="E198" s="8">
        <f t="shared" si="25"/>
        <v>7.6756756756756737</v>
      </c>
      <c r="F198" s="8"/>
      <c r="G198" s="5">
        <v>30</v>
      </c>
      <c r="H198" s="5" t="s">
        <v>403</v>
      </c>
      <c r="I198" s="5">
        <v>14.38</v>
      </c>
      <c r="J198" s="6">
        <f t="shared" si="26"/>
        <v>14.633333333333335</v>
      </c>
      <c r="K198" s="8">
        <f t="shared" si="27"/>
        <v>10.496583143507971</v>
      </c>
    </row>
    <row r="199" spans="1:11" ht="11.25" customHeight="1" x14ac:dyDescent="0.25">
      <c r="A199" s="5">
        <v>31</v>
      </c>
      <c r="B199" s="5"/>
      <c r="C199" s="18"/>
      <c r="D199" s="6">
        <f t="shared" si="24"/>
        <v>0</v>
      </c>
      <c r="E199" s="8" t="e">
        <f t="shared" si="25"/>
        <v>#DIV/0!</v>
      </c>
      <c r="F199" s="8"/>
      <c r="G199" s="5">
        <v>31</v>
      </c>
      <c r="H199" s="5" t="s">
        <v>404</v>
      </c>
      <c r="I199" s="5">
        <v>14.4</v>
      </c>
      <c r="J199" s="6">
        <f t="shared" si="26"/>
        <v>14.666666666666668</v>
      </c>
      <c r="K199" s="8">
        <f t="shared" si="27"/>
        <v>10.472727272727273</v>
      </c>
    </row>
    <row r="200" spans="1:11" ht="11.25" customHeight="1" x14ac:dyDescent="0.25">
      <c r="A200" s="5">
        <v>32</v>
      </c>
      <c r="B200" s="5"/>
      <c r="C200" s="5"/>
      <c r="D200" s="6">
        <f t="shared" si="24"/>
        <v>0</v>
      </c>
      <c r="E200" s="8" t="e">
        <f t="shared" si="25"/>
        <v>#DIV/0!</v>
      </c>
      <c r="F200" s="8"/>
      <c r="G200" s="5">
        <v>32</v>
      </c>
      <c r="H200" s="5" t="s">
        <v>124</v>
      </c>
      <c r="I200" s="5">
        <v>15.31</v>
      </c>
      <c r="J200" s="6">
        <f t="shared" si="26"/>
        <v>15.516666666666667</v>
      </c>
      <c r="K200" s="8">
        <f t="shared" si="27"/>
        <v>9.8990332975295381</v>
      </c>
    </row>
    <row r="201" spans="1:11" ht="11.25" customHeight="1" x14ac:dyDescent="0.25">
      <c r="A201" s="5">
        <v>33</v>
      </c>
      <c r="B201" s="5"/>
      <c r="C201" s="5"/>
      <c r="D201" s="6">
        <f t="shared" si="24"/>
        <v>0</v>
      </c>
      <c r="E201" s="8" t="e">
        <f t="shared" si="25"/>
        <v>#DIV/0!</v>
      </c>
      <c r="F201" s="8"/>
      <c r="G201" s="5">
        <v>33</v>
      </c>
      <c r="H201" s="5" t="s">
        <v>140</v>
      </c>
      <c r="I201" s="5">
        <v>15.55</v>
      </c>
      <c r="J201" s="6">
        <f t="shared" si="26"/>
        <v>15.916666666666668</v>
      </c>
      <c r="K201" s="8">
        <f t="shared" si="27"/>
        <v>9.6502617801047119</v>
      </c>
    </row>
    <row r="202" spans="1:11" ht="11.25" customHeight="1" x14ac:dyDescent="0.25">
      <c r="A202" s="5">
        <v>34</v>
      </c>
      <c r="B202" s="5"/>
      <c r="C202" s="5"/>
      <c r="D202" s="6">
        <f t="shared" si="24"/>
        <v>0</v>
      </c>
      <c r="E202" s="8" t="e">
        <f t="shared" si="25"/>
        <v>#DIV/0!</v>
      </c>
      <c r="F202" s="8"/>
      <c r="G202" s="5">
        <v>34</v>
      </c>
      <c r="H202" s="5" t="s">
        <v>151</v>
      </c>
      <c r="I202" s="5">
        <v>16.010000000000002</v>
      </c>
      <c r="J202" s="6">
        <f t="shared" si="26"/>
        <v>16.016666666666669</v>
      </c>
      <c r="K202" s="8">
        <f t="shared" si="27"/>
        <v>9.5900104058272611</v>
      </c>
    </row>
    <row r="203" spans="1:11" ht="11.25" customHeight="1" x14ac:dyDescent="0.25">
      <c r="A203" s="5">
        <v>35</v>
      </c>
      <c r="B203" s="5"/>
      <c r="C203" s="5"/>
      <c r="D203" s="6">
        <f t="shared" si="24"/>
        <v>0</v>
      </c>
      <c r="E203" s="8" t="e">
        <f t="shared" si="25"/>
        <v>#DIV/0!</v>
      </c>
      <c r="F203" s="8"/>
      <c r="G203" s="5">
        <v>35</v>
      </c>
      <c r="H203" s="5" t="s">
        <v>155</v>
      </c>
      <c r="I203" s="5">
        <v>16.03</v>
      </c>
      <c r="J203" s="6">
        <f t="shared" si="26"/>
        <v>16.05</v>
      </c>
      <c r="K203" s="8">
        <f t="shared" si="27"/>
        <v>9.5700934579439263</v>
      </c>
    </row>
    <row r="204" spans="1:11" ht="11.25" customHeight="1" x14ac:dyDescent="0.25">
      <c r="A204" s="5">
        <v>36</v>
      </c>
      <c r="B204" s="5"/>
      <c r="C204" s="5"/>
      <c r="D204" s="6">
        <f t="shared" si="24"/>
        <v>0</v>
      </c>
      <c r="E204" s="8" t="e">
        <f t="shared" si="25"/>
        <v>#DIV/0!</v>
      </c>
      <c r="F204" s="8"/>
      <c r="G204" s="5">
        <v>36</v>
      </c>
      <c r="H204" s="5" t="s">
        <v>154</v>
      </c>
      <c r="I204" s="5">
        <v>16.11</v>
      </c>
      <c r="J204" s="6">
        <f t="shared" si="26"/>
        <v>16.183333333333334</v>
      </c>
      <c r="K204" s="8">
        <f t="shared" si="27"/>
        <v>9.4912461380020599</v>
      </c>
    </row>
    <row r="205" spans="1:11" ht="11.25" customHeight="1" x14ac:dyDescent="0.25">
      <c r="A205" s="5">
        <v>37</v>
      </c>
      <c r="B205" s="5"/>
      <c r="C205" s="5"/>
      <c r="D205" s="6">
        <f t="shared" si="24"/>
        <v>0</v>
      </c>
      <c r="E205" s="8" t="e">
        <f t="shared" si="25"/>
        <v>#DIV/0!</v>
      </c>
      <c r="F205" s="8"/>
      <c r="G205" s="5">
        <v>37</v>
      </c>
      <c r="H205" s="5" t="s">
        <v>405</v>
      </c>
      <c r="I205" s="5">
        <v>16.43</v>
      </c>
      <c r="J205" s="6">
        <f t="shared" si="26"/>
        <v>16.716666666666665</v>
      </c>
      <c r="K205" s="8">
        <f t="shared" si="27"/>
        <v>9.1884346959122656</v>
      </c>
    </row>
    <row r="206" spans="1:11" ht="11.25" customHeight="1" x14ac:dyDescent="0.25">
      <c r="A206" s="5">
        <v>38</v>
      </c>
      <c r="B206" s="5"/>
      <c r="C206" s="5"/>
      <c r="D206" s="6">
        <f t="shared" si="24"/>
        <v>0</v>
      </c>
      <c r="E206" s="8" t="e">
        <f t="shared" si="25"/>
        <v>#DIV/0!</v>
      </c>
      <c r="F206" s="8"/>
      <c r="G206" s="5">
        <v>38</v>
      </c>
      <c r="H206" s="5" t="s">
        <v>160</v>
      </c>
      <c r="I206" s="5">
        <v>16.45</v>
      </c>
      <c r="J206" s="6">
        <f t="shared" si="26"/>
        <v>16.75</v>
      </c>
      <c r="K206" s="8">
        <f t="shared" si="27"/>
        <v>9.1701492537313438</v>
      </c>
    </row>
    <row r="207" spans="1:11" ht="11.25" customHeight="1" x14ac:dyDescent="0.25">
      <c r="A207" s="5">
        <v>39</v>
      </c>
      <c r="B207" s="5"/>
      <c r="C207" s="5"/>
      <c r="D207" s="6">
        <f t="shared" si="24"/>
        <v>0</v>
      </c>
      <c r="E207" s="8" t="e">
        <f t="shared" si="25"/>
        <v>#DIV/0!</v>
      </c>
      <c r="F207" s="8"/>
      <c r="G207" s="5">
        <v>39</v>
      </c>
      <c r="H207" s="5" t="s">
        <v>146</v>
      </c>
      <c r="I207" s="5">
        <v>16.54</v>
      </c>
      <c r="J207" s="6">
        <f t="shared" si="26"/>
        <v>16.899999999999999</v>
      </c>
      <c r="K207" s="8">
        <f t="shared" si="27"/>
        <v>9.0887573964497061</v>
      </c>
    </row>
    <row r="208" spans="1:11" ht="11.25" customHeight="1" x14ac:dyDescent="0.25">
      <c r="A208" s="5">
        <v>40</v>
      </c>
      <c r="B208" s="5"/>
      <c r="C208" s="5"/>
      <c r="D208" s="6">
        <f t="shared" si="24"/>
        <v>0</v>
      </c>
      <c r="E208" s="8" t="e">
        <f t="shared" si="25"/>
        <v>#DIV/0!</v>
      </c>
      <c r="F208" s="8"/>
      <c r="G208" s="5">
        <v>40</v>
      </c>
      <c r="H208" s="5" t="s">
        <v>148</v>
      </c>
      <c r="I208" s="5">
        <v>18.18</v>
      </c>
      <c r="J208" s="6">
        <f t="shared" si="26"/>
        <v>18.3</v>
      </c>
      <c r="K208" s="8">
        <f t="shared" si="27"/>
        <v>8.3934426229508201</v>
      </c>
    </row>
    <row r="209" spans="1:11" ht="11.25" customHeight="1" x14ac:dyDescent="0.25">
      <c r="A209" s="5">
        <v>41</v>
      </c>
      <c r="B209" s="5"/>
      <c r="C209" s="5"/>
      <c r="D209" s="6">
        <f t="shared" si="24"/>
        <v>0</v>
      </c>
      <c r="E209" s="8" t="e">
        <f t="shared" si="25"/>
        <v>#DIV/0!</v>
      </c>
      <c r="F209" s="8"/>
      <c r="G209" s="5">
        <v>41</v>
      </c>
      <c r="H209" s="5" t="s">
        <v>406</v>
      </c>
      <c r="I209" s="5">
        <v>18.18</v>
      </c>
      <c r="J209" s="6">
        <f t="shared" si="26"/>
        <v>18.3</v>
      </c>
      <c r="K209" s="8">
        <f t="shared" si="27"/>
        <v>8.3934426229508201</v>
      </c>
    </row>
    <row r="210" spans="1:11" ht="11.25" customHeight="1" x14ac:dyDescent="0.25">
      <c r="A210" s="5">
        <v>42</v>
      </c>
      <c r="B210" s="5"/>
      <c r="C210" s="5"/>
      <c r="D210" s="6">
        <f t="shared" si="24"/>
        <v>0</v>
      </c>
      <c r="E210" s="8" t="e">
        <f t="shared" si="25"/>
        <v>#DIV/0!</v>
      </c>
      <c r="F210" s="8"/>
      <c r="G210" s="5">
        <v>42</v>
      </c>
      <c r="H210" s="5" t="s">
        <v>149</v>
      </c>
      <c r="I210" s="5">
        <v>18.5</v>
      </c>
      <c r="J210" s="6">
        <f t="shared" si="26"/>
        <v>18.833333333333332</v>
      </c>
      <c r="K210" s="8">
        <f t="shared" si="27"/>
        <v>8.1557522123893804</v>
      </c>
    </row>
    <row r="211" spans="1:11" ht="11.25" customHeight="1" x14ac:dyDescent="0.25">
      <c r="A211" s="5">
        <v>43</v>
      </c>
      <c r="B211" s="5"/>
      <c r="C211" s="5"/>
      <c r="D211" s="6">
        <f t="shared" si="24"/>
        <v>0</v>
      </c>
      <c r="E211" s="8" t="e">
        <f t="shared" si="25"/>
        <v>#DIV/0!</v>
      </c>
      <c r="F211" s="8"/>
      <c r="G211" s="5">
        <v>43</v>
      </c>
      <c r="H211" s="5" t="s">
        <v>407</v>
      </c>
      <c r="I211" s="5">
        <v>19.21</v>
      </c>
      <c r="J211" s="6">
        <f t="shared" si="26"/>
        <v>19.350000000000001</v>
      </c>
      <c r="K211" s="8">
        <f t="shared" si="27"/>
        <v>7.93798449612403</v>
      </c>
    </row>
    <row r="212" spans="1:11" ht="11.25" customHeight="1" x14ac:dyDescent="0.25">
      <c r="A212" s="5">
        <v>44</v>
      </c>
      <c r="B212" s="5"/>
      <c r="C212" s="5"/>
      <c r="D212" s="6">
        <f t="shared" si="24"/>
        <v>0</v>
      </c>
      <c r="E212" s="8" t="e">
        <f t="shared" si="25"/>
        <v>#DIV/0!</v>
      </c>
      <c r="F212" s="8"/>
      <c r="G212" s="5">
        <v>44</v>
      </c>
      <c r="H212" s="5" t="s">
        <v>158</v>
      </c>
      <c r="I212" s="17" t="s">
        <v>451</v>
      </c>
      <c r="J212" s="6" t="e">
        <f t="shared" si="26"/>
        <v>#VALUE!</v>
      </c>
      <c r="K212" s="8" t="e">
        <f t="shared" si="27"/>
        <v>#VALUE!</v>
      </c>
    </row>
    <row r="213" spans="1:11" ht="11.25" customHeight="1" x14ac:dyDescent="0.25">
      <c r="A213" s="5">
        <v>45</v>
      </c>
      <c r="B213" s="5"/>
      <c r="C213" s="5"/>
      <c r="D213" s="6">
        <f t="shared" si="24"/>
        <v>0</v>
      </c>
      <c r="E213" s="8" t="e">
        <f t="shared" si="25"/>
        <v>#DIV/0!</v>
      </c>
      <c r="F213" s="8"/>
      <c r="G213" s="5">
        <v>45</v>
      </c>
      <c r="H213" s="5" t="s">
        <v>156</v>
      </c>
      <c r="I213" s="17" t="s">
        <v>451</v>
      </c>
      <c r="J213" s="6" t="e">
        <f t="shared" si="26"/>
        <v>#VALUE!</v>
      </c>
      <c r="K213" s="8" t="e">
        <f t="shared" si="27"/>
        <v>#VALUE!</v>
      </c>
    </row>
    <row r="214" spans="1:11" ht="11.25" customHeight="1" x14ac:dyDescent="0.25">
      <c r="A214" s="5">
        <v>46</v>
      </c>
      <c r="B214" s="5"/>
      <c r="C214" s="5"/>
      <c r="D214" s="6">
        <f t="shared" si="24"/>
        <v>0</v>
      </c>
      <c r="E214" s="8" t="e">
        <f t="shared" si="25"/>
        <v>#DIV/0!</v>
      </c>
      <c r="F214" s="8"/>
      <c r="G214" s="5">
        <v>46</v>
      </c>
      <c r="H214" s="5" t="s">
        <v>157</v>
      </c>
      <c r="I214" s="17" t="s">
        <v>451</v>
      </c>
      <c r="J214" s="6" t="e">
        <f t="shared" si="26"/>
        <v>#VALUE!</v>
      </c>
      <c r="K214" s="8" t="e">
        <f t="shared" si="27"/>
        <v>#VALUE!</v>
      </c>
    </row>
    <row r="215" spans="1:11" ht="11.25" customHeight="1" x14ac:dyDescent="0.25">
      <c r="A215" s="5">
        <v>47</v>
      </c>
      <c r="B215" s="5"/>
      <c r="C215" s="5"/>
      <c r="D215" s="6">
        <f t="shared" si="24"/>
        <v>0</v>
      </c>
      <c r="E215" s="8" t="e">
        <f t="shared" si="25"/>
        <v>#DIV/0!</v>
      </c>
      <c r="F215" s="8"/>
      <c r="G215" s="5">
        <v>47</v>
      </c>
      <c r="H215" s="5" t="s">
        <v>159</v>
      </c>
      <c r="I215" s="17" t="s">
        <v>451</v>
      </c>
      <c r="J215" s="6" t="e">
        <f t="shared" si="26"/>
        <v>#VALUE!</v>
      </c>
      <c r="K215" s="8" t="e">
        <f t="shared" si="27"/>
        <v>#VALUE!</v>
      </c>
    </row>
    <row r="216" spans="1:11" ht="11.25" customHeight="1" x14ac:dyDescent="0.25">
      <c r="A216" s="5">
        <v>48</v>
      </c>
      <c r="B216" s="5"/>
      <c r="C216" s="5"/>
      <c r="D216" s="6">
        <f t="shared" si="24"/>
        <v>0</v>
      </c>
      <c r="E216" s="8" t="e">
        <f t="shared" si="25"/>
        <v>#DIV/0!</v>
      </c>
      <c r="F216" s="8"/>
      <c r="G216" s="5">
        <v>48</v>
      </c>
      <c r="H216" s="5" t="s">
        <v>161</v>
      </c>
      <c r="I216" s="17" t="s">
        <v>451</v>
      </c>
      <c r="J216" s="6" t="e">
        <f t="shared" si="26"/>
        <v>#VALUE!</v>
      </c>
      <c r="K216" s="8" t="e">
        <f t="shared" si="27"/>
        <v>#VALUE!</v>
      </c>
    </row>
    <row r="217" spans="1:11" ht="11.25" customHeight="1" x14ac:dyDescent="0.25">
      <c r="A217" s="5">
        <v>49</v>
      </c>
      <c r="B217" s="5"/>
      <c r="C217" s="5"/>
      <c r="D217" s="6">
        <f t="shared" si="24"/>
        <v>0</v>
      </c>
      <c r="E217" s="8" t="e">
        <f t="shared" si="25"/>
        <v>#DIV/0!</v>
      </c>
      <c r="F217" s="8"/>
      <c r="G217" s="5">
        <v>49</v>
      </c>
      <c r="H217" s="5" t="s">
        <v>162</v>
      </c>
      <c r="I217" s="17" t="s">
        <v>451</v>
      </c>
      <c r="J217" s="6" t="e">
        <f t="shared" si="26"/>
        <v>#VALUE!</v>
      </c>
      <c r="K217" s="8" t="e">
        <f t="shared" si="27"/>
        <v>#VALUE!</v>
      </c>
    </row>
    <row r="218" spans="1:11" ht="11.25" customHeight="1" x14ac:dyDescent="0.25">
      <c r="A218" s="5">
        <v>50</v>
      </c>
      <c r="B218" s="5"/>
      <c r="C218" s="5"/>
      <c r="D218" s="6">
        <f t="shared" si="24"/>
        <v>0</v>
      </c>
      <c r="E218" s="8" t="e">
        <f t="shared" si="25"/>
        <v>#DIV/0!</v>
      </c>
      <c r="F218" s="8"/>
      <c r="G218" s="5">
        <v>50</v>
      </c>
      <c r="H218" s="5"/>
      <c r="I218" s="5"/>
      <c r="J218" s="6">
        <f t="shared" si="26"/>
        <v>0</v>
      </c>
      <c r="K218" s="8" t="e">
        <f t="shared" si="27"/>
        <v>#DIV/0!</v>
      </c>
    </row>
    <row r="219" spans="1:11" ht="11.25" customHeight="1" x14ac:dyDescent="0.25">
      <c r="A219" s="5">
        <v>51</v>
      </c>
      <c r="B219" s="5"/>
      <c r="C219" s="5"/>
      <c r="D219" s="6">
        <f t="shared" si="24"/>
        <v>0</v>
      </c>
      <c r="E219" s="8" t="e">
        <f t="shared" si="25"/>
        <v>#DIV/0!</v>
      </c>
      <c r="F219" s="8"/>
      <c r="G219" s="5">
        <v>51</v>
      </c>
      <c r="H219" s="5"/>
      <c r="I219" s="5"/>
      <c r="J219" s="6">
        <f t="shared" si="26"/>
        <v>0</v>
      </c>
      <c r="K219" s="8" t="e">
        <f t="shared" si="27"/>
        <v>#DIV/0!</v>
      </c>
    </row>
    <row r="220" spans="1:11" s="1" customFormat="1" ht="50.25" customHeight="1" x14ac:dyDescent="0.25">
      <c r="A220" s="25" t="s">
        <v>199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s="12" customFormat="1" ht="65.25" x14ac:dyDescent="0.25">
      <c r="A221" s="10"/>
      <c r="B221" s="10" t="s">
        <v>195</v>
      </c>
      <c r="C221" s="11" t="s">
        <v>2</v>
      </c>
      <c r="D221" s="11" t="s">
        <v>3</v>
      </c>
      <c r="E221" s="11" t="s">
        <v>3</v>
      </c>
      <c r="F221" s="23"/>
      <c r="G221" s="10"/>
      <c r="H221" s="10" t="s">
        <v>196</v>
      </c>
      <c r="I221" s="11" t="s">
        <v>2</v>
      </c>
      <c r="J221" s="11" t="s">
        <v>3</v>
      </c>
      <c r="K221" s="11" t="s">
        <v>3</v>
      </c>
    </row>
    <row r="222" spans="1:11" ht="14.25" customHeight="1" x14ac:dyDescent="0.25">
      <c r="A222" s="5">
        <v>1</v>
      </c>
      <c r="B222" s="5" t="s">
        <v>408</v>
      </c>
      <c r="C222" s="18">
        <v>9.06</v>
      </c>
      <c r="D222" s="6">
        <f t="shared" ref="D222:D263" si="28">INT(C222)+((((C222-INT(C222)))/60)*100)</f>
        <v>9.1000000000000014</v>
      </c>
      <c r="E222" s="8">
        <f t="shared" ref="E222:E263" si="29">2.13/D222*60</f>
        <v>14.04395604395604</v>
      </c>
      <c r="F222" s="8"/>
      <c r="G222" s="24">
        <v>1</v>
      </c>
      <c r="H222" s="5" t="s">
        <v>433</v>
      </c>
      <c r="I222" s="18">
        <v>9.49</v>
      </c>
      <c r="J222" s="6">
        <f t="shared" ref="J222:J263" si="30">INT(I222)+((((I222-INT(I222)))/60)*100)</f>
        <v>9.8166666666666664</v>
      </c>
      <c r="K222" s="8">
        <f t="shared" ref="K222:K263" si="31">2.56/J222*60</f>
        <v>15.646859083191849</v>
      </c>
    </row>
    <row r="223" spans="1:11" ht="14.25" customHeight="1" x14ac:dyDescent="0.25">
      <c r="A223" s="5">
        <v>2</v>
      </c>
      <c r="B223" s="5" t="s">
        <v>409</v>
      </c>
      <c r="C223" s="18">
        <v>9.15</v>
      </c>
      <c r="D223" s="6">
        <f t="shared" si="28"/>
        <v>9.25</v>
      </c>
      <c r="E223" s="8">
        <f t="shared" si="29"/>
        <v>13.816216216216215</v>
      </c>
      <c r="F223" s="8"/>
      <c r="G223" s="24">
        <v>2</v>
      </c>
      <c r="H223" s="5" t="s">
        <v>165</v>
      </c>
      <c r="I223" s="18">
        <v>9.5399999999999991</v>
      </c>
      <c r="J223" s="6">
        <f t="shared" si="30"/>
        <v>9.8999999999999986</v>
      </c>
      <c r="K223" s="8">
        <f t="shared" si="31"/>
        <v>15.515151515151519</v>
      </c>
    </row>
    <row r="224" spans="1:11" ht="14.25" customHeight="1" x14ac:dyDescent="0.25">
      <c r="A224" s="5">
        <v>3</v>
      </c>
      <c r="B224" s="5" t="s">
        <v>166</v>
      </c>
      <c r="C224" s="18">
        <v>10</v>
      </c>
      <c r="D224" s="6">
        <f t="shared" si="28"/>
        <v>10</v>
      </c>
      <c r="E224" s="8">
        <f t="shared" si="29"/>
        <v>12.78</v>
      </c>
      <c r="F224" s="8"/>
      <c r="G224" s="24">
        <v>3</v>
      </c>
      <c r="H224" s="5" t="s">
        <v>434</v>
      </c>
      <c r="I224" s="18">
        <v>10.11</v>
      </c>
      <c r="J224" s="6">
        <f t="shared" si="30"/>
        <v>10.183333333333332</v>
      </c>
      <c r="K224" s="8">
        <f t="shared" si="31"/>
        <v>15.083469721767596</v>
      </c>
    </row>
    <row r="225" spans="1:11" ht="14.25" customHeight="1" x14ac:dyDescent="0.25">
      <c r="A225" s="5">
        <v>4</v>
      </c>
      <c r="B225" s="5" t="s">
        <v>168</v>
      </c>
      <c r="C225" s="18">
        <v>10.17</v>
      </c>
      <c r="D225" s="6">
        <f t="shared" si="28"/>
        <v>10.283333333333333</v>
      </c>
      <c r="E225" s="8">
        <f t="shared" si="29"/>
        <v>12.427876823338735</v>
      </c>
      <c r="F225" s="8"/>
      <c r="G225" s="24">
        <v>4</v>
      </c>
      <c r="H225" s="5" t="s">
        <v>435</v>
      </c>
      <c r="I225" s="18">
        <v>10.11</v>
      </c>
      <c r="J225" s="6">
        <f t="shared" si="30"/>
        <v>10.183333333333332</v>
      </c>
      <c r="K225" s="8">
        <f t="shared" si="31"/>
        <v>15.083469721767596</v>
      </c>
    </row>
    <row r="226" spans="1:11" ht="14.25" customHeight="1" x14ac:dyDescent="0.25">
      <c r="A226" s="5">
        <v>5</v>
      </c>
      <c r="B226" s="5" t="s">
        <v>410</v>
      </c>
      <c r="C226" s="18">
        <v>10.18</v>
      </c>
      <c r="D226" s="6">
        <f t="shared" si="28"/>
        <v>10.299999999999999</v>
      </c>
      <c r="E226" s="8">
        <f t="shared" si="29"/>
        <v>12.407766990291263</v>
      </c>
      <c r="F226" s="8"/>
      <c r="G226" s="24">
        <v>5</v>
      </c>
      <c r="H226" s="5" t="s">
        <v>167</v>
      </c>
      <c r="I226" s="18">
        <v>10.36</v>
      </c>
      <c r="J226" s="6">
        <f t="shared" si="30"/>
        <v>10.6</v>
      </c>
      <c r="K226" s="8">
        <f t="shared" si="31"/>
        <v>14.490566037735849</v>
      </c>
    </row>
    <row r="227" spans="1:11" ht="14.25" customHeight="1" x14ac:dyDescent="0.25">
      <c r="A227" s="5">
        <v>6</v>
      </c>
      <c r="B227" s="5" t="s">
        <v>411</v>
      </c>
      <c r="C227" s="18">
        <v>10.23</v>
      </c>
      <c r="D227" s="6">
        <f t="shared" si="28"/>
        <v>10.383333333333335</v>
      </c>
      <c r="E227" s="8">
        <f t="shared" si="29"/>
        <v>12.308186195826643</v>
      </c>
      <c r="F227" s="8"/>
      <c r="G227" s="24">
        <v>6</v>
      </c>
      <c r="H227" s="5" t="s">
        <v>436</v>
      </c>
      <c r="I227" s="18">
        <v>10.45</v>
      </c>
      <c r="J227" s="6">
        <f t="shared" si="30"/>
        <v>10.749999999999998</v>
      </c>
      <c r="K227" s="8">
        <f t="shared" si="31"/>
        <v>14.288372093023259</v>
      </c>
    </row>
    <row r="228" spans="1:11" ht="14.25" customHeight="1" x14ac:dyDescent="0.25">
      <c r="A228" s="5">
        <v>7</v>
      </c>
      <c r="B228" s="5" t="s">
        <v>412</v>
      </c>
      <c r="C228" s="18">
        <v>10.48</v>
      </c>
      <c r="D228" s="6">
        <f t="shared" si="28"/>
        <v>10.8</v>
      </c>
      <c r="E228" s="8">
        <f t="shared" si="29"/>
        <v>11.833333333333332</v>
      </c>
      <c r="F228" s="8"/>
      <c r="G228" s="24">
        <v>7</v>
      </c>
      <c r="H228" s="5" t="s">
        <v>173</v>
      </c>
      <c r="I228" s="18">
        <v>10.58</v>
      </c>
      <c r="J228" s="6">
        <f t="shared" si="30"/>
        <v>10.966666666666667</v>
      </c>
      <c r="K228" s="8">
        <f t="shared" si="31"/>
        <v>14.006079027355623</v>
      </c>
    </row>
    <row r="229" spans="1:11" ht="14.25" customHeight="1" x14ac:dyDescent="0.25">
      <c r="A229" s="5">
        <v>8</v>
      </c>
      <c r="B229" s="5" t="s">
        <v>413</v>
      </c>
      <c r="C229" s="18">
        <v>10.51</v>
      </c>
      <c r="D229" s="6">
        <f t="shared" si="28"/>
        <v>10.85</v>
      </c>
      <c r="E229" s="8">
        <f t="shared" si="29"/>
        <v>11.778801843317972</v>
      </c>
      <c r="F229" s="8"/>
      <c r="G229" s="24">
        <v>8</v>
      </c>
      <c r="H229" s="5" t="s">
        <v>437</v>
      </c>
      <c r="I229" s="18">
        <v>11.06</v>
      </c>
      <c r="J229" s="6">
        <f t="shared" si="30"/>
        <v>11.100000000000001</v>
      </c>
      <c r="K229" s="8">
        <f t="shared" si="31"/>
        <v>13.837837837837837</v>
      </c>
    </row>
    <row r="230" spans="1:11" ht="14.25" customHeight="1" x14ac:dyDescent="0.25">
      <c r="A230" s="5">
        <v>9</v>
      </c>
      <c r="B230" s="5" t="s">
        <v>174</v>
      </c>
      <c r="C230" s="18">
        <v>10.58</v>
      </c>
      <c r="D230" s="6">
        <f t="shared" si="28"/>
        <v>10.966666666666667</v>
      </c>
      <c r="E230" s="8">
        <f t="shared" si="29"/>
        <v>11.653495440729483</v>
      </c>
      <c r="F230" s="8"/>
      <c r="G230" s="24">
        <v>9</v>
      </c>
      <c r="H230" s="5" t="s">
        <v>438</v>
      </c>
      <c r="I230" s="18">
        <v>11.07</v>
      </c>
      <c r="J230" s="6">
        <f t="shared" si="30"/>
        <v>11.116666666666667</v>
      </c>
      <c r="K230" s="8">
        <f t="shared" si="31"/>
        <v>13.817091454272864</v>
      </c>
    </row>
    <row r="231" spans="1:11" ht="14.25" customHeight="1" x14ac:dyDescent="0.25">
      <c r="A231" s="5">
        <v>10</v>
      </c>
      <c r="B231" s="5" t="s">
        <v>169</v>
      </c>
      <c r="C231" s="18">
        <v>10.59</v>
      </c>
      <c r="D231" s="6">
        <f t="shared" si="28"/>
        <v>10.983333333333333</v>
      </c>
      <c r="E231" s="8">
        <f t="shared" si="29"/>
        <v>11.635811836115327</v>
      </c>
      <c r="F231" s="8"/>
      <c r="G231" s="24">
        <v>10</v>
      </c>
      <c r="H231" s="5" t="s">
        <v>182</v>
      </c>
      <c r="I231" s="18">
        <v>11.11</v>
      </c>
      <c r="J231" s="6">
        <f t="shared" si="30"/>
        <v>11.183333333333332</v>
      </c>
      <c r="K231" s="8">
        <f t="shared" si="31"/>
        <v>13.734724292101342</v>
      </c>
    </row>
    <row r="232" spans="1:11" ht="14.25" customHeight="1" x14ac:dyDescent="0.25">
      <c r="A232" s="5">
        <v>11</v>
      </c>
      <c r="B232" s="5" t="s">
        <v>170</v>
      </c>
      <c r="C232" s="18">
        <v>11.06</v>
      </c>
      <c r="D232" s="6">
        <f t="shared" si="28"/>
        <v>11.100000000000001</v>
      </c>
      <c r="E232" s="8">
        <f t="shared" si="29"/>
        <v>11.51351351351351</v>
      </c>
      <c r="F232" s="8"/>
      <c r="G232" s="24">
        <v>11</v>
      </c>
      <c r="H232" s="5" t="s">
        <v>439</v>
      </c>
      <c r="I232" s="18">
        <v>11.14</v>
      </c>
      <c r="J232" s="6">
        <f t="shared" si="30"/>
        <v>11.233333333333334</v>
      </c>
      <c r="K232" s="8">
        <f t="shared" si="31"/>
        <v>13.673590504451038</v>
      </c>
    </row>
    <row r="233" spans="1:11" ht="14.25" customHeight="1" x14ac:dyDescent="0.25">
      <c r="A233" s="5">
        <v>12</v>
      </c>
      <c r="B233" s="5" t="s">
        <v>414</v>
      </c>
      <c r="C233" s="18">
        <v>11.11</v>
      </c>
      <c r="D233" s="6">
        <f t="shared" si="28"/>
        <v>11.183333333333332</v>
      </c>
      <c r="E233" s="8">
        <f t="shared" si="29"/>
        <v>11.427719821162444</v>
      </c>
      <c r="F233" s="8"/>
      <c r="G233" s="24">
        <v>12</v>
      </c>
      <c r="H233" s="5" t="s">
        <v>178</v>
      </c>
      <c r="I233" s="18">
        <v>11.16</v>
      </c>
      <c r="J233" s="6">
        <f t="shared" si="30"/>
        <v>11.266666666666667</v>
      </c>
      <c r="K233" s="8">
        <f t="shared" si="31"/>
        <v>13.633136094674555</v>
      </c>
    </row>
    <row r="234" spans="1:11" ht="14.25" customHeight="1" x14ac:dyDescent="0.25">
      <c r="A234" s="5">
        <v>13</v>
      </c>
      <c r="B234" s="5" t="s">
        <v>177</v>
      </c>
      <c r="C234" s="18">
        <v>11.24</v>
      </c>
      <c r="D234" s="6">
        <f t="shared" si="28"/>
        <v>11.4</v>
      </c>
      <c r="E234" s="8">
        <f t="shared" si="29"/>
        <v>11.210526315789474</v>
      </c>
      <c r="F234" s="8"/>
      <c r="G234" s="24">
        <v>13</v>
      </c>
      <c r="H234" s="5" t="s">
        <v>179</v>
      </c>
      <c r="I234" s="18">
        <v>11.26</v>
      </c>
      <c r="J234" s="6">
        <f t="shared" si="30"/>
        <v>11.433333333333334</v>
      </c>
      <c r="K234" s="8">
        <f t="shared" si="31"/>
        <v>13.434402332361516</v>
      </c>
    </row>
    <row r="235" spans="1:11" ht="14.25" customHeight="1" x14ac:dyDescent="0.25">
      <c r="A235" s="5">
        <v>14</v>
      </c>
      <c r="B235" s="5" t="s">
        <v>415</v>
      </c>
      <c r="C235" s="18">
        <v>11.39</v>
      </c>
      <c r="D235" s="6">
        <f t="shared" si="28"/>
        <v>11.65</v>
      </c>
      <c r="E235" s="8">
        <f t="shared" si="29"/>
        <v>10.969957081545065</v>
      </c>
      <c r="F235" s="8"/>
      <c r="G235" s="24">
        <v>14</v>
      </c>
      <c r="H235" s="5" t="s">
        <v>440</v>
      </c>
      <c r="I235" s="18">
        <v>11.4</v>
      </c>
      <c r="J235" s="6">
        <f t="shared" si="30"/>
        <v>11.666666666666668</v>
      </c>
      <c r="K235" s="8">
        <f t="shared" si="31"/>
        <v>13.165714285714285</v>
      </c>
    </row>
    <row r="236" spans="1:11" ht="14.25" customHeight="1" x14ac:dyDescent="0.25">
      <c r="A236" s="5">
        <v>15</v>
      </c>
      <c r="B236" s="5" t="s">
        <v>194</v>
      </c>
      <c r="C236" s="18">
        <v>11.55</v>
      </c>
      <c r="D236" s="6">
        <f t="shared" si="28"/>
        <v>11.916666666666668</v>
      </c>
      <c r="E236" s="8">
        <f t="shared" si="29"/>
        <v>10.724475524475523</v>
      </c>
      <c r="F236" s="8"/>
      <c r="G236" s="24">
        <v>15</v>
      </c>
      <c r="H236" s="5" t="s">
        <v>190</v>
      </c>
      <c r="I236" s="18">
        <v>11.45</v>
      </c>
      <c r="J236" s="6">
        <f t="shared" si="30"/>
        <v>11.749999999999998</v>
      </c>
      <c r="K236" s="8">
        <f t="shared" si="31"/>
        <v>13.072340425531916</v>
      </c>
    </row>
    <row r="237" spans="1:11" ht="14.25" customHeight="1" x14ac:dyDescent="0.25">
      <c r="A237" s="5">
        <v>16</v>
      </c>
      <c r="B237" s="5" t="s">
        <v>181</v>
      </c>
      <c r="C237" s="18">
        <v>11.55</v>
      </c>
      <c r="D237" s="6">
        <f t="shared" si="28"/>
        <v>11.916666666666668</v>
      </c>
      <c r="E237" s="8">
        <f t="shared" si="29"/>
        <v>10.724475524475523</v>
      </c>
      <c r="F237" s="8"/>
      <c r="G237" s="24">
        <v>16</v>
      </c>
      <c r="H237" s="5" t="s">
        <v>441</v>
      </c>
      <c r="I237" s="18">
        <v>12.27</v>
      </c>
      <c r="J237" s="6">
        <f t="shared" si="30"/>
        <v>12.45</v>
      </c>
      <c r="K237" s="8">
        <f t="shared" si="31"/>
        <v>12.337349397590362</v>
      </c>
    </row>
    <row r="238" spans="1:11" ht="14.25" customHeight="1" x14ac:dyDescent="0.25">
      <c r="A238" s="5">
        <v>17</v>
      </c>
      <c r="B238" s="5" t="s">
        <v>171</v>
      </c>
      <c r="C238" s="18">
        <v>11.58</v>
      </c>
      <c r="D238" s="6">
        <f t="shared" si="28"/>
        <v>11.966666666666667</v>
      </c>
      <c r="E238" s="8">
        <f t="shared" si="29"/>
        <v>10.67966573816156</v>
      </c>
      <c r="F238" s="8"/>
      <c r="G238" s="24">
        <v>17</v>
      </c>
      <c r="H238" s="5" t="s">
        <v>172</v>
      </c>
      <c r="I238" s="18">
        <v>12.29</v>
      </c>
      <c r="J238" s="6">
        <f t="shared" si="30"/>
        <v>12.483333333333333</v>
      </c>
      <c r="K238" s="8">
        <f t="shared" si="31"/>
        <v>12.304405874499334</v>
      </c>
    </row>
    <row r="239" spans="1:11" ht="14.25" customHeight="1" x14ac:dyDescent="0.25">
      <c r="A239" s="5">
        <v>18</v>
      </c>
      <c r="B239" s="5" t="s">
        <v>416</v>
      </c>
      <c r="C239" s="18">
        <v>11.58</v>
      </c>
      <c r="D239" s="6">
        <f t="shared" si="28"/>
        <v>11.966666666666667</v>
      </c>
      <c r="E239" s="8">
        <f t="shared" si="29"/>
        <v>10.67966573816156</v>
      </c>
      <c r="F239" s="8"/>
      <c r="G239" s="24">
        <v>18</v>
      </c>
      <c r="H239" s="5" t="s">
        <v>180</v>
      </c>
      <c r="I239" s="18">
        <v>12.43</v>
      </c>
      <c r="J239" s="6">
        <f t="shared" si="30"/>
        <v>12.716666666666667</v>
      </c>
      <c r="K239" s="8">
        <f t="shared" si="31"/>
        <v>12.078636959370904</v>
      </c>
    </row>
    <row r="240" spans="1:11" ht="14.25" customHeight="1" x14ac:dyDescent="0.25">
      <c r="A240" s="5">
        <v>19</v>
      </c>
      <c r="B240" s="5" t="s">
        <v>175</v>
      </c>
      <c r="C240" s="18">
        <v>12.18</v>
      </c>
      <c r="D240" s="6">
        <f t="shared" si="28"/>
        <v>12.299999999999999</v>
      </c>
      <c r="E240" s="8">
        <f t="shared" si="29"/>
        <v>10.390243902439025</v>
      </c>
      <c r="F240" s="8"/>
      <c r="G240" s="24">
        <v>19</v>
      </c>
      <c r="H240" s="5" t="s">
        <v>176</v>
      </c>
      <c r="I240" s="18">
        <v>12.52</v>
      </c>
      <c r="J240" s="6">
        <f t="shared" si="30"/>
        <v>12.866666666666665</v>
      </c>
      <c r="K240" s="8">
        <f t="shared" si="31"/>
        <v>11.937823834196893</v>
      </c>
    </row>
    <row r="241" spans="1:11" ht="14.25" customHeight="1" x14ac:dyDescent="0.25">
      <c r="A241" s="5">
        <v>20</v>
      </c>
      <c r="B241" s="5" t="s">
        <v>417</v>
      </c>
      <c r="C241" s="18">
        <v>12.19</v>
      </c>
      <c r="D241" s="6">
        <f t="shared" si="28"/>
        <v>12.316666666666666</v>
      </c>
      <c r="E241" s="8">
        <f t="shared" si="29"/>
        <v>10.376184032476319</v>
      </c>
      <c r="F241" s="8"/>
      <c r="G241" s="24">
        <v>20</v>
      </c>
      <c r="H241" s="5" t="s">
        <v>442</v>
      </c>
      <c r="I241" s="18">
        <v>13.15</v>
      </c>
      <c r="J241" s="6">
        <f t="shared" si="30"/>
        <v>13.25</v>
      </c>
      <c r="K241" s="8">
        <f t="shared" si="31"/>
        <v>11.592452830188678</v>
      </c>
    </row>
    <row r="242" spans="1:11" ht="14.25" customHeight="1" x14ac:dyDescent="0.25">
      <c r="A242" s="5">
        <v>21</v>
      </c>
      <c r="B242" s="5" t="s">
        <v>418</v>
      </c>
      <c r="C242" s="18">
        <v>12.2</v>
      </c>
      <c r="D242" s="6">
        <f t="shared" si="28"/>
        <v>12.333333333333332</v>
      </c>
      <c r="E242" s="8">
        <f t="shared" si="29"/>
        <v>10.362162162162162</v>
      </c>
      <c r="F242" s="8"/>
      <c r="G242" s="24">
        <v>21</v>
      </c>
      <c r="H242" s="5" t="s">
        <v>443</v>
      </c>
      <c r="I242" s="18">
        <v>13.15</v>
      </c>
      <c r="J242" s="6">
        <f t="shared" si="30"/>
        <v>13.25</v>
      </c>
      <c r="K242" s="8">
        <f t="shared" si="31"/>
        <v>11.592452830188678</v>
      </c>
    </row>
    <row r="243" spans="1:11" ht="14.25" customHeight="1" x14ac:dyDescent="0.25">
      <c r="A243" s="5">
        <v>22</v>
      </c>
      <c r="B243" s="5" t="s">
        <v>191</v>
      </c>
      <c r="C243" s="18">
        <v>12.41</v>
      </c>
      <c r="D243" s="6">
        <f t="shared" si="28"/>
        <v>12.683333333333334</v>
      </c>
      <c r="E243" s="8">
        <f t="shared" si="29"/>
        <v>10.076215505913272</v>
      </c>
      <c r="F243" s="8"/>
      <c r="G243" s="24">
        <v>22</v>
      </c>
      <c r="H243" s="5" t="s">
        <v>187</v>
      </c>
      <c r="I243" s="18">
        <v>13.17</v>
      </c>
      <c r="J243" s="6">
        <f t="shared" si="30"/>
        <v>13.283333333333333</v>
      </c>
      <c r="K243" s="8">
        <f t="shared" si="31"/>
        <v>11.563362609786701</v>
      </c>
    </row>
    <row r="244" spans="1:11" ht="14.25" customHeight="1" x14ac:dyDescent="0.25">
      <c r="A244" s="5">
        <v>23</v>
      </c>
      <c r="B244" s="5" t="s">
        <v>419</v>
      </c>
      <c r="C244" s="18">
        <v>12.42</v>
      </c>
      <c r="D244" s="6">
        <f t="shared" si="28"/>
        <v>12.7</v>
      </c>
      <c r="E244" s="8">
        <f t="shared" si="29"/>
        <v>10.062992125984252</v>
      </c>
      <c r="F244" s="8"/>
      <c r="G244" s="24">
        <v>23</v>
      </c>
      <c r="H244" s="5" t="s">
        <v>184</v>
      </c>
      <c r="I244" s="18">
        <v>13.43</v>
      </c>
      <c r="J244" s="6">
        <f t="shared" si="30"/>
        <v>13.716666666666667</v>
      </c>
      <c r="K244" s="8">
        <f t="shared" si="31"/>
        <v>11.19805589307412</v>
      </c>
    </row>
    <row r="245" spans="1:11" ht="14.25" customHeight="1" x14ac:dyDescent="0.25">
      <c r="A245" s="5">
        <v>24</v>
      </c>
      <c r="B245" s="5" t="s">
        <v>420</v>
      </c>
      <c r="C245" s="18">
        <v>12.45</v>
      </c>
      <c r="D245" s="6">
        <f t="shared" si="28"/>
        <v>12.749999999999998</v>
      </c>
      <c r="E245" s="8">
        <f t="shared" si="29"/>
        <v>10.023529411764708</v>
      </c>
      <c r="F245" s="8"/>
      <c r="G245" s="24">
        <v>24</v>
      </c>
      <c r="H245" s="5" t="s">
        <v>444</v>
      </c>
      <c r="I245" s="18">
        <v>14.16</v>
      </c>
      <c r="J245" s="6">
        <f t="shared" si="30"/>
        <v>14.266666666666667</v>
      </c>
      <c r="K245" s="8">
        <f t="shared" si="31"/>
        <v>10.766355140186915</v>
      </c>
    </row>
    <row r="246" spans="1:11" ht="14.25" customHeight="1" x14ac:dyDescent="0.25">
      <c r="A246" s="5">
        <v>25</v>
      </c>
      <c r="B246" s="5" t="s">
        <v>421</v>
      </c>
      <c r="C246" s="18">
        <v>12.47</v>
      </c>
      <c r="D246" s="6">
        <f t="shared" si="28"/>
        <v>12.783333333333335</v>
      </c>
      <c r="E246" s="8">
        <f t="shared" si="29"/>
        <v>9.9973924380704009</v>
      </c>
      <c r="F246" s="8"/>
      <c r="G246" s="24">
        <v>25</v>
      </c>
      <c r="H246" s="5" t="s">
        <v>445</v>
      </c>
      <c r="I246" s="18">
        <v>14.3</v>
      </c>
      <c r="J246" s="6">
        <f t="shared" si="30"/>
        <v>14.500000000000002</v>
      </c>
      <c r="K246" s="8">
        <f t="shared" si="31"/>
        <v>10.593103448275862</v>
      </c>
    </row>
    <row r="247" spans="1:11" ht="14.25" customHeight="1" x14ac:dyDescent="0.25">
      <c r="A247" s="5">
        <v>26</v>
      </c>
      <c r="B247" s="5" t="s">
        <v>422</v>
      </c>
      <c r="C247" s="18">
        <v>13.08</v>
      </c>
      <c r="D247" s="6">
        <f t="shared" si="28"/>
        <v>13.133333333333333</v>
      </c>
      <c r="E247" s="8">
        <f t="shared" si="29"/>
        <v>9.7309644670050766</v>
      </c>
      <c r="F247" s="8"/>
      <c r="G247" s="24">
        <v>26</v>
      </c>
      <c r="H247" s="5" t="s">
        <v>446</v>
      </c>
      <c r="I247" s="18">
        <v>14.31</v>
      </c>
      <c r="J247" s="6">
        <f t="shared" si="30"/>
        <v>14.516666666666667</v>
      </c>
      <c r="K247" s="8">
        <f t="shared" si="31"/>
        <v>10.580941446613089</v>
      </c>
    </row>
    <row r="248" spans="1:11" ht="14.25" customHeight="1" x14ac:dyDescent="0.25">
      <c r="A248" s="5">
        <v>27</v>
      </c>
      <c r="B248" s="5" t="s">
        <v>423</v>
      </c>
      <c r="C248" s="18">
        <v>13.08</v>
      </c>
      <c r="D248" s="6">
        <f t="shared" si="28"/>
        <v>13.133333333333333</v>
      </c>
      <c r="E248" s="8">
        <f t="shared" si="29"/>
        <v>9.7309644670050766</v>
      </c>
      <c r="F248" s="8"/>
      <c r="G248" s="24">
        <v>27</v>
      </c>
      <c r="H248" s="5" t="s">
        <v>447</v>
      </c>
      <c r="I248" s="18">
        <v>15.17</v>
      </c>
      <c r="J248" s="6">
        <f t="shared" si="30"/>
        <v>15.283333333333333</v>
      </c>
      <c r="K248" s="8">
        <f t="shared" si="31"/>
        <v>10.050163576881134</v>
      </c>
    </row>
    <row r="249" spans="1:11" ht="14.25" customHeight="1" x14ac:dyDescent="0.25">
      <c r="A249" s="5">
        <v>28</v>
      </c>
      <c r="B249" s="5" t="s">
        <v>186</v>
      </c>
      <c r="C249" s="18">
        <v>13.22</v>
      </c>
      <c r="D249" s="6">
        <f t="shared" si="28"/>
        <v>13.366666666666667</v>
      </c>
      <c r="E249" s="8">
        <f t="shared" si="29"/>
        <v>9.5610972568578543</v>
      </c>
      <c r="F249" s="8"/>
      <c r="G249" s="24">
        <v>28</v>
      </c>
      <c r="H249" s="5" t="s">
        <v>188</v>
      </c>
      <c r="I249" s="18">
        <v>16.04</v>
      </c>
      <c r="J249" s="6">
        <f t="shared" si="30"/>
        <v>16.066666666666666</v>
      </c>
      <c r="K249" s="8">
        <f t="shared" si="31"/>
        <v>9.560165975103736</v>
      </c>
    </row>
    <row r="250" spans="1:11" ht="14.25" customHeight="1" x14ac:dyDescent="0.25">
      <c r="A250" s="5">
        <v>29</v>
      </c>
      <c r="B250" s="5" t="s">
        <v>193</v>
      </c>
      <c r="C250" s="18">
        <v>13.35</v>
      </c>
      <c r="D250" s="6">
        <f t="shared" si="28"/>
        <v>13.583333333333332</v>
      </c>
      <c r="E250" s="8">
        <f t="shared" si="29"/>
        <v>9.4085889570552155</v>
      </c>
      <c r="F250" s="8"/>
      <c r="G250" s="24">
        <v>29</v>
      </c>
      <c r="H250" s="5" t="s">
        <v>448</v>
      </c>
      <c r="I250" s="18">
        <v>16.05</v>
      </c>
      <c r="J250" s="6">
        <f t="shared" si="30"/>
        <v>16.083333333333336</v>
      </c>
      <c r="K250" s="8">
        <f t="shared" si="31"/>
        <v>9.5502590673575121</v>
      </c>
    </row>
    <row r="251" spans="1:11" ht="14.25" customHeight="1" x14ac:dyDescent="0.25">
      <c r="A251" s="5">
        <v>30</v>
      </c>
      <c r="B251" s="5" t="s">
        <v>424</v>
      </c>
      <c r="C251" s="18">
        <v>13.36</v>
      </c>
      <c r="D251" s="6">
        <f t="shared" si="28"/>
        <v>13.6</v>
      </c>
      <c r="E251" s="8">
        <f t="shared" si="29"/>
        <v>9.3970588235294112</v>
      </c>
      <c r="F251" s="8"/>
      <c r="G251" s="24">
        <v>30</v>
      </c>
      <c r="H251" s="5" t="s">
        <v>197</v>
      </c>
      <c r="I251" s="18">
        <v>17.3</v>
      </c>
      <c r="J251" s="6">
        <f t="shared" si="30"/>
        <v>17.5</v>
      </c>
      <c r="K251" s="8">
        <f t="shared" si="31"/>
        <v>8.7771428571428576</v>
      </c>
    </row>
    <row r="252" spans="1:11" ht="14.25" customHeight="1" x14ac:dyDescent="0.25">
      <c r="A252" s="5">
        <v>31</v>
      </c>
      <c r="B252" s="5" t="s">
        <v>425</v>
      </c>
      <c r="C252" s="18">
        <v>13.36</v>
      </c>
      <c r="D252" s="6">
        <f t="shared" si="28"/>
        <v>13.6</v>
      </c>
      <c r="E252" s="8">
        <f t="shared" si="29"/>
        <v>9.3970588235294112</v>
      </c>
      <c r="F252" s="8"/>
      <c r="G252" s="24">
        <v>31</v>
      </c>
      <c r="H252" s="5" t="s">
        <v>198</v>
      </c>
      <c r="I252" s="18">
        <v>17.309999999999999</v>
      </c>
      <c r="J252" s="6">
        <f t="shared" si="30"/>
        <v>17.516666666666666</v>
      </c>
      <c r="K252" s="8">
        <f t="shared" si="31"/>
        <v>8.7687916270218853</v>
      </c>
    </row>
    <row r="253" spans="1:11" ht="14.25" customHeight="1" x14ac:dyDescent="0.25">
      <c r="A253" s="5">
        <v>32</v>
      </c>
      <c r="B253" s="5" t="s">
        <v>185</v>
      </c>
      <c r="C253" s="18">
        <v>13.36</v>
      </c>
      <c r="D253" s="6">
        <f t="shared" si="28"/>
        <v>13.6</v>
      </c>
      <c r="E253" s="8">
        <f t="shared" si="29"/>
        <v>9.3970588235294112</v>
      </c>
      <c r="F253" s="8"/>
      <c r="G253" s="24">
        <v>32</v>
      </c>
      <c r="H253" s="5" t="s">
        <v>449</v>
      </c>
      <c r="I253" s="18">
        <v>17.41</v>
      </c>
      <c r="J253" s="6">
        <f t="shared" si="30"/>
        <v>17.683333333333334</v>
      </c>
      <c r="K253" s="8">
        <f t="shared" si="31"/>
        <v>8.6861451460885952</v>
      </c>
    </row>
    <row r="254" spans="1:11" ht="14.25" customHeight="1" x14ac:dyDescent="0.25">
      <c r="A254" s="5">
        <v>33</v>
      </c>
      <c r="B254" s="5" t="s">
        <v>426</v>
      </c>
      <c r="C254" s="18">
        <v>13.5</v>
      </c>
      <c r="D254" s="6">
        <f t="shared" si="28"/>
        <v>13.833333333333334</v>
      </c>
      <c r="E254" s="8">
        <f t="shared" si="29"/>
        <v>9.2385542168674686</v>
      </c>
      <c r="F254" s="8"/>
      <c r="G254" s="24">
        <v>33</v>
      </c>
      <c r="H254" s="5" t="s">
        <v>183</v>
      </c>
      <c r="I254" s="18">
        <v>18.59</v>
      </c>
      <c r="J254" s="6">
        <f t="shared" si="30"/>
        <v>18.983333333333334</v>
      </c>
      <c r="K254" s="8">
        <f t="shared" si="31"/>
        <v>8.0913081650570682</v>
      </c>
    </row>
    <row r="255" spans="1:11" ht="14.25" customHeight="1" x14ac:dyDescent="0.25">
      <c r="A255" s="5">
        <v>34</v>
      </c>
      <c r="B255" s="5" t="s">
        <v>192</v>
      </c>
      <c r="C255" s="18">
        <v>13.54</v>
      </c>
      <c r="D255" s="6">
        <f t="shared" si="28"/>
        <v>13.899999999999999</v>
      </c>
      <c r="E255" s="8">
        <f t="shared" si="29"/>
        <v>9.1942446043165464</v>
      </c>
      <c r="F255" s="8"/>
      <c r="G255" s="24">
        <v>34</v>
      </c>
      <c r="H255" s="5" t="s">
        <v>450</v>
      </c>
      <c r="I255" s="5">
        <v>18.2</v>
      </c>
      <c r="J255" s="6">
        <f t="shared" si="30"/>
        <v>18.333333333333332</v>
      </c>
      <c r="K255" s="8">
        <f t="shared" si="31"/>
        <v>8.3781818181818188</v>
      </c>
    </row>
    <row r="256" spans="1:11" ht="14.25" customHeight="1" x14ac:dyDescent="0.25">
      <c r="A256" s="5">
        <v>35</v>
      </c>
      <c r="B256" s="5" t="s">
        <v>427</v>
      </c>
      <c r="C256" s="18">
        <v>14.4</v>
      </c>
      <c r="D256" s="6">
        <f t="shared" si="28"/>
        <v>14.666666666666668</v>
      </c>
      <c r="E256" s="8">
        <f t="shared" si="29"/>
        <v>8.713636363636363</v>
      </c>
      <c r="F256" s="8"/>
      <c r="G256" s="24">
        <v>35</v>
      </c>
      <c r="H256" s="5"/>
      <c r="I256" s="5"/>
      <c r="J256" s="6">
        <f t="shared" si="30"/>
        <v>0</v>
      </c>
      <c r="K256" s="8" t="e">
        <f t="shared" si="31"/>
        <v>#DIV/0!</v>
      </c>
    </row>
    <row r="257" spans="1:11" ht="14.25" customHeight="1" x14ac:dyDescent="0.25">
      <c r="A257" s="5">
        <v>36</v>
      </c>
      <c r="B257" s="5" t="s">
        <v>428</v>
      </c>
      <c r="C257" s="18">
        <v>14.48</v>
      </c>
      <c r="D257" s="6">
        <f t="shared" si="28"/>
        <v>14.8</v>
      </c>
      <c r="E257" s="8">
        <f t="shared" si="29"/>
        <v>8.6351351351351333</v>
      </c>
      <c r="F257" s="8"/>
      <c r="G257" s="24">
        <v>36</v>
      </c>
      <c r="H257" s="5"/>
      <c r="I257" s="5"/>
      <c r="J257" s="6">
        <f t="shared" si="30"/>
        <v>0</v>
      </c>
      <c r="K257" s="8" t="e">
        <f t="shared" si="31"/>
        <v>#DIV/0!</v>
      </c>
    </row>
    <row r="258" spans="1:11" ht="14.25" customHeight="1" x14ac:dyDescent="0.25">
      <c r="A258" s="5">
        <v>37</v>
      </c>
      <c r="B258" s="5" t="s">
        <v>189</v>
      </c>
      <c r="C258" s="18">
        <v>15.24</v>
      </c>
      <c r="D258" s="6">
        <f t="shared" si="28"/>
        <v>15.4</v>
      </c>
      <c r="E258" s="8">
        <f t="shared" si="29"/>
        <v>8.2987012987012978</v>
      </c>
      <c r="F258" s="8"/>
      <c r="G258" s="24">
        <v>37</v>
      </c>
      <c r="H258" s="5"/>
      <c r="I258" s="5"/>
      <c r="J258" s="6">
        <f t="shared" si="30"/>
        <v>0</v>
      </c>
      <c r="K258" s="8" t="e">
        <f t="shared" si="31"/>
        <v>#DIV/0!</v>
      </c>
    </row>
    <row r="259" spans="1:11" ht="14.25" customHeight="1" x14ac:dyDescent="0.25">
      <c r="A259" s="5">
        <v>38</v>
      </c>
      <c r="B259" s="5" t="s">
        <v>429</v>
      </c>
      <c r="C259" s="18">
        <v>15.24</v>
      </c>
      <c r="D259" s="6">
        <f t="shared" si="28"/>
        <v>15.4</v>
      </c>
      <c r="E259" s="8">
        <f t="shared" si="29"/>
        <v>8.2987012987012978</v>
      </c>
      <c r="F259" s="8"/>
      <c r="G259" s="24">
        <v>38</v>
      </c>
      <c r="H259" s="5"/>
      <c r="I259" s="5"/>
      <c r="J259" s="6">
        <f t="shared" si="30"/>
        <v>0</v>
      </c>
      <c r="K259" s="8" t="e">
        <f t="shared" si="31"/>
        <v>#DIV/0!</v>
      </c>
    </row>
    <row r="260" spans="1:11" ht="14.25" customHeight="1" x14ac:dyDescent="0.25">
      <c r="A260" s="5">
        <v>39</v>
      </c>
      <c r="B260" s="5" t="s">
        <v>430</v>
      </c>
      <c r="C260" s="18">
        <v>15.54</v>
      </c>
      <c r="D260" s="6">
        <f t="shared" si="28"/>
        <v>15.899999999999999</v>
      </c>
      <c r="E260" s="8">
        <f t="shared" si="29"/>
        <v>8.0377358490566042</v>
      </c>
      <c r="F260" s="8"/>
      <c r="G260" s="24">
        <v>39</v>
      </c>
      <c r="H260" s="5"/>
      <c r="I260" s="5"/>
      <c r="J260" s="6">
        <f t="shared" si="30"/>
        <v>0</v>
      </c>
      <c r="K260" s="8" t="e">
        <f t="shared" si="31"/>
        <v>#DIV/0!</v>
      </c>
    </row>
    <row r="261" spans="1:11" ht="14.25" customHeight="1" x14ac:dyDescent="0.25">
      <c r="A261" s="5">
        <v>40</v>
      </c>
      <c r="B261" s="5" t="s">
        <v>431</v>
      </c>
      <c r="C261" s="18">
        <v>17.309999999999999</v>
      </c>
      <c r="D261" s="6">
        <f t="shared" si="28"/>
        <v>17.516666666666666</v>
      </c>
      <c r="E261" s="8">
        <f t="shared" si="29"/>
        <v>7.2959086584205517</v>
      </c>
      <c r="F261" s="8"/>
      <c r="G261" s="24">
        <v>40</v>
      </c>
      <c r="H261" s="5"/>
      <c r="I261" s="5"/>
      <c r="J261" s="6">
        <f t="shared" si="30"/>
        <v>0</v>
      </c>
      <c r="K261" s="8" t="e">
        <f t="shared" si="31"/>
        <v>#DIV/0!</v>
      </c>
    </row>
    <row r="262" spans="1:11" ht="14.25" customHeight="1" x14ac:dyDescent="0.25">
      <c r="A262" s="5">
        <v>41</v>
      </c>
      <c r="B262" s="5" t="s">
        <v>432</v>
      </c>
      <c r="C262" s="5">
        <v>17.41</v>
      </c>
      <c r="D262" s="6">
        <f t="shared" ref="D262" si="32">INT(C262)+((((C262-INT(C262)))/60)*100)</f>
        <v>17.683333333333334</v>
      </c>
      <c r="E262" s="8">
        <f t="shared" ref="E262" si="33">2.13/D262*60</f>
        <v>7.2271442035815268</v>
      </c>
      <c r="F262" s="8"/>
      <c r="G262" s="24">
        <v>41</v>
      </c>
      <c r="H262" s="5"/>
      <c r="I262" s="5"/>
      <c r="J262" s="6">
        <f t="shared" si="30"/>
        <v>0</v>
      </c>
      <c r="K262" s="8" t="e">
        <f t="shared" si="31"/>
        <v>#DIV/0!</v>
      </c>
    </row>
    <row r="263" spans="1:11" ht="14.25" customHeight="1" x14ac:dyDescent="0.25">
      <c r="A263" s="5">
        <v>42</v>
      </c>
      <c r="B263" s="5"/>
      <c r="C263" s="5"/>
      <c r="D263" s="6">
        <f t="shared" si="28"/>
        <v>0</v>
      </c>
      <c r="E263" s="8" t="e">
        <f t="shared" si="29"/>
        <v>#DIV/0!</v>
      </c>
      <c r="F263" s="8"/>
      <c r="G263" s="24">
        <v>42</v>
      </c>
      <c r="H263" s="5"/>
      <c r="I263" s="5"/>
      <c r="J263" s="6">
        <f t="shared" si="30"/>
        <v>0</v>
      </c>
      <c r="K263" s="8" t="e">
        <f t="shared" si="31"/>
        <v>#DIV/0!</v>
      </c>
    </row>
    <row r="264" spans="1:11" s="1" customFormat="1" ht="37.5" customHeight="1" x14ac:dyDescent="0.25">
      <c r="A264" s="25" t="s">
        <v>199</v>
      </c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s="12" customFormat="1" ht="92.25" customHeight="1" x14ac:dyDescent="0.25">
      <c r="A265" s="13" t="s">
        <v>0</v>
      </c>
      <c r="B265" s="10" t="s">
        <v>514</v>
      </c>
      <c r="C265" s="11" t="s">
        <v>2</v>
      </c>
      <c r="D265" s="11" t="s">
        <v>3</v>
      </c>
      <c r="E265" s="11" t="s">
        <v>3</v>
      </c>
      <c r="F265" s="23"/>
      <c r="G265" s="13"/>
      <c r="H265" s="10"/>
      <c r="I265" s="11"/>
      <c r="J265" s="11"/>
      <c r="K265" s="11"/>
    </row>
    <row r="266" spans="1:11" ht="10.5" customHeight="1" x14ac:dyDescent="0.25">
      <c r="A266" s="21">
        <v>1</v>
      </c>
      <c r="B266" s="5" t="s">
        <v>452</v>
      </c>
      <c r="C266" s="5">
        <v>9.31</v>
      </c>
      <c r="D266" s="6">
        <f t="shared" ref="D266" si="34">INT(C266)+((((C266-INT(C266)))/60)*100)</f>
        <v>9.5166666666666675</v>
      </c>
      <c r="E266" s="8">
        <f t="shared" ref="E266" si="35">2.56/D266*60</f>
        <v>16.140105078809103</v>
      </c>
      <c r="F266" s="8"/>
      <c r="G266" s="5"/>
      <c r="H266" s="5"/>
      <c r="I266" s="5"/>
      <c r="J266" s="5"/>
      <c r="K266" s="8"/>
    </row>
    <row r="267" spans="1:11" ht="10.5" customHeight="1" x14ac:dyDescent="0.25">
      <c r="A267" s="21">
        <v>2</v>
      </c>
      <c r="B267" s="5" t="s">
        <v>453</v>
      </c>
      <c r="C267" s="5">
        <v>9.39</v>
      </c>
      <c r="D267" s="6">
        <f t="shared" ref="D267:D327" si="36">INT(C267)+((((C267-INT(C267)))/60)*100)</f>
        <v>9.65</v>
      </c>
      <c r="E267" s="8">
        <f t="shared" ref="E267:E327" si="37">2.56/D267*60</f>
        <v>15.917098445595855</v>
      </c>
      <c r="F267" s="8"/>
      <c r="G267" s="5"/>
      <c r="H267" s="5"/>
      <c r="I267" s="5"/>
      <c r="J267" s="5"/>
      <c r="K267" s="8"/>
    </row>
    <row r="268" spans="1:11" ht="10.5" customHeight="1" x14ac:dyDescent="0.25">
      <c r="A268" s="21">
        <v>3</v>
      </c>
      <c r="B268" s="5" t="s">
        <v>454</v>
      </c>
      <c r="C268" s="5">
        <v>10.19</v>
      </c>
      <c r="D268" s="6">
        <f t="shared" si="36"/>
        <v>10.316666666666666</v>
      </c>
      <c r="E268" s="8">
        <f t="shared" si="37"/>
        <v>14.888529886914379</v>
      </c>
      <c r="F268" s="8"/>
      <c r="G268" s="5"/>
      <c r="H268" s="5"/>
      <c r="I268" s="5"/>
      <c r="J268" s="5"/>
      <c r="K268" s="8"/>
    </row>
    <row r="269" spans="1:11" ht="10.5" customHeight="1" x14ac:dyDescent="0.25">
      <c r="A269" s="21">
        <v>4</v>
      </c>
      <c r="B269" s="5" t="s">
        <v>455</v>
      </c>
      <c r="C269" s="5">
        <v>10.34</v>
      </c>
      <c r="D269" s="6">
        <f t="shared" si="36"/>
        <v>10.566666666666666</v>
      </c>
      <c r="E269" s="8">
        <f t="shared" si="37"/>
        <v>14.53627760252366</v>
      </c>
      <c r="F269" s="8"/>
      <c r="G269" s="5"/>
      <c r="H269" s="5"/>
      <c r="I269" s="5"/>
      <c r="J269" s="5"/>
      <c r="K269" s="8"/>
    </row>
    <row r="270" spans="1:11" ht="10.5" customHeight="1" x14ac:dyDescent="0.25">
      <c r="A270" s="21">
        <v>5</v>
      </c>
      <c r="B270" s="5" t="s">
        <v>456</v>
      </c>
      <c r="C270" s="5">
        <v>10.35</v>
      </c>
      <c r="D270" s="6">
        <f t="shared" si="36"/>
        <v>10.583333333333332</v>
      </c>
      <c r="E270" s="8">
        <f t="shared" si="37"/>
        <v>14.513385826771655</v>
      </c>
      <c r="F270" s="8"/>
      <c r="G270" s="5"/>
      <c r="H270" s="5"/>
      <c r="I270" s="5"/>
      <c r="J270" s="5"/>
      <c r="K270" s="8"/>
    </row>
    <row r="271" spans="1:11" ht="10.5" customHeight="1" x14ac:dyDescent="0.25">
      <c r="A271" s="21">
        <v>6</v>
      </c>
      <c r="B271" s="5" t="s">
        <v>457</v>
      </c>
      <c r="C271" s="5">
        <v>10.37</v>
      </c>
      <c r="D271" s="6">
        <f t="shared" si="36"/>
        <v>10.616666666666665</v>
      </c>
      <c r="E271" s="8">
        <f t="shared" si="37"/>
        <v>14.467817896389327</v>
      </c>
      <c r="F271" s="6"/>
      <c r="G271" s="5"/>
      <c r="H271" s="5"/>
      <c r="I271" s="5"/>
      <c r="J271" s="5"/>
      <c r="K271" s="8"/>
    </row>
    <row r="272" spans="1:11" ht="10.5" customHeight="1" x14ac:dyDescent="0.25">
      <c r="A272" s="21">
        <v>7</v>
      </c>
      <c r="B272" s="5" t="s">
        <v>458</v>
      </c>
      <c r="C272" s="5">
        <v>10.41</v>
      </c>
      <c r="D272" s="6">
        <f t="shared" si="36"/>
        <v>10.683333333333334</v>
      </c>
      <c r="E272" s="8">
        <f t="shared" si="37"/>
        <v>14.377535101404055</v>
      </c>
      <c r="F272" s="6"/>
      <c r="G272" s="5"/>
      <c r="H272" s="5"/>
      <c r="I272" s="5"/>
      <c r="J272" s="5"/>
      <c r="K272" s="8"/>
    </row>
    <row r="273" spans="1:11" ht="10.5" customHeight="1" x14ac:dyDescent="0.25">
      <c r="A273" s="21">
        <v>8</v>
      </c>
      <c r="B273" s="5" t="s">
        <v>459</v>
      </c>
      <c r="C273" s="5">
        <v>10.53</v>
      </c>
      <c r="D273" s="6">
        <f t="shared" si="36"/>
        <v>10.883333333333333</v>
      </c>
      <c r="E273" s="8">
        <f t="shared" si="37"/>
        <v>14.11332312404288</v>
      </c>
      <c r="F273" s="6"/>
      <c r="G273" s="5"/>
      <c r="H273" s="5"/>
      <c r="I273" s="5"/>
      <c r="J273" s="5"/>
      <c r="K273" s="8"/>
    </row>
    <row r="274" spans="1:11" ht="10.5" customHeight="1" x14ac:dyDescent="0.25">
      <c r="A274" s="21">
        <v>9</v>
      </c>
      <c r="B274" s="5" t="s">
        <v>460</v>
      </c>
      <c r="C274" s="5">
        <v>10.58</v>
      </c>
      <c r="D274" s="6">
        <f t="shared" si="36"/>
        <v>10.966666666666667</v>
      </c>
      <c r="E274" s="8">
        <f t="shared" si="37"/>
        <v>14.006079027355623</v>
      </c>
      <c r="F274" s="6"/>
      <c r="G274" s="5"/>
      <c r="H274" s="5"/>
      <c r="I274" s="5"/>
      <c r="J274" s="5"/>
      <c r="K274" s="8"/>
    </row>
    <row r="275" spans="1:11" ht="10.5" customHeight="1" x14ac:dyDescent="0.25">
      <c r="A275" s="21">
        <v>10</v>
      </c>
      <c r="B275" s="5" t="s">
        <v>461</v>
      </c>
      <c r="C275" s="5">
        <v>11.07</v>
      </c>
      <c r="D275" s="6">
        <f t="shared" si="36"/>
        <v>11.116666666666667</v>
      </c>
      <c r="E275" s="8">
        <f t="shared" si="37"/>
        <v>13.817091454272864</v>
      </c>
      <c r="F275" s="6"/>
      <c r="G275" s="5"/>
      <c r="H275" s="5"/>
      <c r="I275" s="5"/>
      <c r="J275" s="5"/>
      <c r="K275" s="8"/>
    </row>
    <row r="276" spans="1:11" ht="10.5" customHeight="1" x14ac:dyDescent="0.25">
      <c r="A276" s="21">
        <v>11</v>
      </c>
      <c r="B276" s="5" t="s">
        <v>462</v>
      </c>
      <c r="C276" s="5">
        <v>11.08</v>
      </c>
      <c r="D276" s="6">
        <f t="shared" si="36"/>
        <v>11.133333333333333</v>
      </c>
      <c r="E276" s="8">
        <f t="shared" si="37"/>
        <v>13.796407185628745</v>
      </c>
      <c r="F276" s="6"/>
      <c r="G276" s="5"/>
      <c r="H276" s="5"/>
      <c r="I276" s="5"/>
      <c r="J276" s="5"/>
      <c r="K276" s="8"/>
    </row>
    <row r="277" spans="1:11" ht="10.5" customHeight="1" x14ac:dyDescent="0.25">
      <c r="A277" s="21">
        <v>12</v>
      </c>
      <c r="B277" s="5" t="s">
        <v>511</v>
      </c>
      <c r="C277" s="5">
        <v>11.09</v>
      </c>
      <c r="D277" s="6">
        <f t="shared" ref="D277" si="38">INT(C277)+((((C277-INT(C277)))/60)*100)</f>
        <v>11.15</v>
      </c>
      <c r="E277" s="8">
        <f t="shared" ref="E277" si="39">2.56/D277*60</f>
        <v>13.775784753363229</v>
      </c>
      <c r="F277" s="6"/>
      <c r="G277" s="5"/>
      <c r="H277" s="5"/>
      <c r="I277" s="5"/>
      <c r="J277" s="5"/>
      <c r="K277" s="8"/>
    </row>
    <row r="278" spans="1:11" ht="10.5" customHeight="1" x14ac:dyDescent="0.25">
      <c r="A278" s="21">
        <v>13</v>
      </c>
      <c r="B278" s="5" t="s">
        <v>463</v>
      </c>
      <c r="C278" s="5">
        <v>11.21</v>
      </c>
      <c r="D278" s="6">
        <f t="shared" ref="D278:D325" si="40">INT(C278)+((((C278-INT(C278)))/60)*100)</f>
        <v>11.350000000000001</v>
      </c>
      <c r="E278" s="8">
        <f t="shared" ref="E278:E325" si="41">2.56/D278*60</f>
        <v>13.533039647577091</v>
      </c>
      <c r="F278" s="6"/>
      <c r="G278" s="5"/>
      <c r="H278" s="5"/>
      <c r="I278" s="5"/>
      <c r="J278" s="5"/>
      <c r="K278" s="8"/>
    </row>
    <row r="279" spans="1:11" ht="10.5" customHeight="1" x14ac:dyDescent="0.25">
      <c r="A279" s="21">
        <v>14</v>
      </c>
      <c r="B279" s="5" t="s">
        <v>464</v>
      </c>
      <c r="C279" s="5">
        <v>11.22</v>
      </c>
      <c r="D279" s="6">
        <f t="shared" si="40"/>
        <v>11.366666666666667</v>
      </c>
      <c r="E279" s="8">
        <f t="shared" si="41"/>
        <v>13.513196480938417</v>
      </c>
      <c r="F279" s="6"/>
      <c r="G279" s="5"/>
      <c r="H279" s="5"/>
      <c r="I279" s="5"/>
      <c r="J279" s="5"/>
      <c r="K279" s="8"/>
    </row>
    <row r="280" spans="1:11" ht="10.5" customHeight="1" x14ac:dyDescent="0.25">
      <c r="A280" s="21">
        <v>15</v>
      </c>
      <c r="B280" s="5" t="s">
        <v>465</v>
      </c>
      <c r="C280" s="5">
        <v>11.36</v>
      </c>
      <c r="D280" s="6">
        <f t="shared" si="40"/>
        <v>11.6</v>
      </c>
      <c r="E280" s="8">
        <f t="shared" si="41"/>
        <v>13.241379310344829</v>
      </c>
      <c r="F280" s="6"/>
      <c r="G280" s="5"/>
      <c r="H280" s="5"/>
      <c r="I280" s="5"/>
      <c r="J280" s="5"/>
      <c r="K280" s="8"/>
    </row>
    <row r="281" spans="1:11" ht="10.5" customHeight="1" x14ac:dyDescent="0.25">
      <c r="A281" s="21">
        <v>16</v>
      </c>
      <c r="B281" s="5" t="s">
        <v>466</v>
      </c>
      <c r="C281" s="5">
        <v>11.38</v>
      </c>
      <c r="D281" s="6">
        <f t="shared" si="40"/>
        <v>11.633333333333335</v>
      </c>
      <c r="E281" s="8">
        <f t="shared" si="41"/>
        <v>13.203438395415471</v>
      </c>
      <c r="F281" s="6"/>
      <c r="G281" s="5"/>
      <c r="H281" s="5"/>
      <c r="I281" s="5"/>
      <c r="J281" s="5"/>
      <c r="K281" s="8"/>
    </row>
    <row r="282" spans="1:11" ht="10.5" customHeight="1" x14ac:dyDescent="0.25">
      <c r="A282" s="21">
        <v>17</v>
      </c>
      <c r="B282" s="5" t="s">
        <v>467</v>
      </c>
      <c r="C282" s="5">
        <v>11.45</v>
      </c>
      <c r="D282" s="6">
        <f t="shared" si="40"/>
        <v>11.749999999999998</v>
      </c>
      <c r="E282" s="8">
        <f t="shared" si="41"/>
        <v>13.072340425531916</v>
      </c>
      <c r="F282" s="6"/>
      <c r="G282" s="5"/>
      <c r="H282" s="5"/>
      <c r="I282" s="5"/>
      <c r="J282" s="5"/>
      <c r="K282" s="8"/>
    </row>
    <row r="283" spans="1:11" ht="10.5" customHeight="1" x14ac:dyDescent="0.25">
      <c r="A283" s="21">
        <v>18</v>
      </c>
      <c r="B283" s="5" t="s">
        <v>468</v>
      </c>
      <c r="C283" s="5">
        <v>11.49</v>
      </c>
      <c r="D283" s="6">
        <f t="shared" si="40"/>
        <v>11.816666666666666</v>
      </c>
      <c r="E283" s="8">
        <f t="shared" si="41"/>
        <v>12.998589562764456</v>
      </c>
      <c r="F283" s="6"/>
      <c r="G283" s="5"/>
      <c r="H283" s="5"/>
      <c r="I283" s="5"/>
      <c r="J283" s="5"/>
      <c r="K283" s="8"/>
    </row>
    <row r="284" spans="1:11" ht="10.5" customHeight="1" x14ac:dyDescent="0.25">
      <c r="A284" s="21">
        <v>19</v>
      </c>
      <c r="B284" s="5" t="s">
        <v>469</v>
      </c>
      <c r="C284" s="5">
        <v>11.59</v>
      </c>
      <c r="D284" s="6">
        <f t="shared" si="40"/>
        <v>11.983333333333333</v>
      </c>
      <c r="E284" s="8">
        <f t="shared" si="41"/>
        <v>12.817802503477052</v>
      </c>
      <c r="F284" s="6"/>
      <c r="G284" s="5"/>
      <c r="H284" s="5"/>
      <c r="I284" s="5"/>
      <c r="J284" s="5"/>
      <c r="K284" s="8"/>
    </row>
    <row r="285" spans="1:11" ht="10.5" customHeight="1" x14ac:dyDescent="0.25">
      <c r="A285" s="21">
        <v>20</v>
      </c>
      <c r="B285" s="5" t="s">
        <v>470</v>
      </c>
      <c r="C285" s="5">
        <v>12.12</v>
      </c>
      <c r="D285" s="6">
        <f t="shared" si="40"/>
        <v>12.2</v>
      </c>
      <c r="E285" s="8">
        <f t="shared" si="41"/>
        <v>12.590163934426231</v>
      </c>
      <c r="F285" s="6"/>
      <c r="G285" s="5"/>
      <c r="H285" s="5"/>
      <c r="I285" s="5"/>
      <c r="J285" s="5"/>
      <c r="K285" s="8"/>
    </row>
    <row r="286" spans="1:11" ht="10.5" customHeight="1" x14ac:dyDescent="0.25">
      <c r="A286" s="21">
        <v>21</v>
      </c>
      <c r="B286" s="5" t="s">
        <v>471</v>
      </c>
      <c r="C286" s="5">
        <v>12.16</v>
      </c>
      <c r="D286" s="6">
        <f t="shared" si="40"/>
        <v>12.266666666666667</v>
      </c>
      <c r="E286" s="8">
        <f t="shared" si="41"/>
        <v>12.521739130434781</v>
      </c>
      <c r="F286" s="6"/>
      <c r="G286" s="5"/>
      <c r="H286" s="5"/>
      <c r="I286" s="5"/>
      <c r="J286" s="5"/>
      <c r="K286" s="8"/>
    </row>
    <row r="287" spans="1:11" ht="10.5" customHeight="1" x14ac:dyDescent="0.25">
      <c r="A287" s="21">
        <v>22</v>
      </c>
      <c r="B287" s="5" t="s">
        <v>472</v>
      </c>
      <c r="C287" s="5">
        <v>12.45</v>
      </c>
      <c r="D287" s="6">
        <f t="shared" si="40"/>
        <v>12.749999999999998</v>
      </c>
      <c r="E287" s="8">
        <f t="shared" si="41"/>
        <v>12.047058823529413</v>
      </c>
      <c r="F287" s="6"/>
      <c r="G287" s="5"/>
      <c r="H287" s="5"/>
      <c r="I287" s="5"/>
      <c r="J287" s="5"/>
      <c r="K287" s="8"/>
    </row>
    <row r="288" spans="1:11" ht="10.5" customHeight="1" x14ac:dyDescent="0.25">
      <c r="A288" s="21">
        <v>23</v>
      </c>
      <c r="B288" s="5" t="s">
        <v>473</v>
      </c>
      <c r="C288" s="5">
        <v>12.45</v>
      </c>
      <c r="D288" s="6">
        <f t="shared" si="40"/>
        <v>12.749999999999998</v>
      </c>
      <c r="E288" s="8">
        <f t="shared" si="41"/>
        <v>12.047058823529413</v>
      </c>
      <c r="F288" s="6"/>
      <c r="G288" s="5"/>
      <c r="H288" s="5"/>
      <c r="I288" s="5"/>
      <c r="J288" s="5"/>
      <c r="K288" s="8"/>
    </row>
    <row r="289" spans="1:11" ht="10.5" customHeight="1" x14ac:dyDescent="0.25">
      <c r="A289" s="21">
        <v>24</v>
      </c>
      <c r="B289" s="5" t="s">
        <v>474</v>
      </c>
      <c r="C289" s="5">
        <v>13.06</v>
      </c>
      <c r="D289" s="6">
        <f t="shared" si="40"/>
        <v>13.100000000000001</v>
      </c>
      <c r="E289" s="8">
        <f t="shared" si="41"/>
        <v>11.725190839694655</v>
      </c>
      <c r="F289" s="6"/>
      <c r="G289" s="5"/>
      <c r="H289" s="5"/>
      <c r="I289" s="5"/>
      <c r="J289" s="5"/>
      <c r="K289" s="8"/>
    </row>
    <row r="290" spans="1:11" ht="10.5" customHeight="1" x14ac:dyDescent="0.25">
      <c r="A290" s="21">
        <v>25</v>
      </c>
      <c r="B290" s="5" t="s">
        <v>475</v>
      </c>
      <c r="C290" s="5">
        <v>13.11</v>
      </c>
      <c r="D290" s="6">
        <f t="shared" si="40"/>
        <v>13.183333333333332</v>
      </c>
      <c r="E290" s="8">
        <f t="shared" si="41"/>
        <v>11.651074589127688</v>
      </c>
      <c r="F290" s="6"/>
      <c r="G290" s="5"/>
      <c r="H290" s="5"/>
      <c r="I290" s="5"/>
      <c r="J290" s="5"/>
      <c r="K290" s="8"/>
    </row>
    <row r="291" spans="1:11" ht="10.5" customHeight="1" x14ac:dyDescent="0.25">
      <c r="A291" s="21">
        <v>26</v>
      </c>
      <c r="B291" s="5" t="s">
        <v>476</v>
      </c>
      <c r="C291" s="5">
        <v>13.3</v>
      </c>
      <c r="D291" s="6">
        <f t="shared" si="40"/>
        <v>13.500000000000002</v>
      </c>
      <c r="E291" s="8">
        <f t="shared" si="41"/>
        <v>11.377777777777776</v>
      </c>
      <c r="F291" s="6"/>
      <c r="G291" s="5"/>
      <c r="H291" s="5"/>
      <c r="I291" s="5"/>
      <c r="J291" s="5"/>
      <c r="K291" s="8"/>
    </row>
    <row r="292" spans="1:11" ht="10.5" customHeight="1" x14ac:dyDescent="0.25">
      <c r="A292" s="21">
        <v>27</v>
      </c>
      <c r="B292" s="5" t="s">
        <v>477</v>
      </c>
      <c r="C292" s="5">
        <v>13.3</v>
      </c>
      <c r="D292" s="6">
        <f t="shared" si="40"/>
        <v>13.500000000000002</v>
      </c>
      <c r="E292" s="8">
        <f t="shared" si="41"/>
        <v>11.377777777777776</v>
      </c>
      <c r="F292" s="6"/>
      <c r="G292" s="5"/>
      <c r="H292" s="5"/>
      <c r="I292" s="5"/>
      <c r="J292" s="5"/>
      <c r="K292" s="8"/>
    </row>
    <row r="293" spans="1:11" ht="10.5" customHeight="1" x14ac:dyDescent="0.25">
      <c r="A293" s="21">
        <v>28</v>
      </c>
      <c r="B293" s="5" t="s">
        <v>478</v>
      </c>
      <c r="C293" s="5">
        <v>13.33</v>
      </c>
      <c r="D293" s="6">
        <f t="shared" si="40"/>
        <v>13.55</v>
      </c>
      <c r="E293" s="8">
        <f t="shared" si="41"/>
        <v>11.335793357933579</v>
      </c>
      <c r="F293" s="6"/>
      <c r="G293" s="5"/>
      <c r="H293" s="5"/>
      <c r="I293" s="5"/>
      <c r="J293" s="5"/>
      <c r="K293" s="8"/>
    </row>
    <row r="294" spans="1:11" ht="10.5" customHeight="1" x14ac:dyDescent="0.25">
      <c r="A294" s="21">
        <v>29</v>
      </c>
      <c r="B294" s="5" t="s">
        <v>479</v>
      </c>
      <c r="C294" s="5">
        <v>13.43</v>
      </c>
      <c r="D294" s="6">
        <f t="shared" si="40"/>
        <v>13.716666666666667</v>
      </c>
      <c r="E294" s="8">
        <f t="shared" si="41"/>
        <v>11.19805589307412</v>
      </c>
      <c r="F294" s="6"/>
      <c r="G294" s="5"/>
      <c r="H294" s="5"/>
      <c r="I294" s="5"/>
      <c r="J294" s="5"/>
      <c r="K294" s="8"/>
    </row>
    <row r="295" spans="1:11" ht="10.5" customHeight="1" x14ac:dyDescent="0.25">
      <c r="A295" s="21">
        <v>30</v>
      </c>
      <c r="B295" s="5" t="s">
        <v>480</v>
      </c>
      <c r="C295" s="5">
        <v>13.5</v>
      </c>
      <c r="D295" s="6">
        <f t="shared" si="40"/>
        <v>13.833333333333334</v>
      </c>
      <c r="E295" s="8">
        <f t="shared" si="41"/>
        <v>11.103614457831325</v>
      </c>
      <c r="F295" s="6"/>
      <c r="G295" s="5"/>
      <c r="H295" s="5"/>
      <c r="I295" s="5"/>
      <c r="J295" s="5"/>
      <c r="K295" s="8"/>
    </row>
    <row r="296" spans="1:11" ht="10.5" customHeight="1" x14ac:dyDescent="0.25">
      <c r="A296" s="21">
        <v>31</v>
      </c>
      <c r="B296" s="5" t="s">
        <v>481</v>
      </c>
      <c r="C296" s="5">
        <v>13.59</v>
      </c>
      <c r="D296" s="6">
        <f t="shared" si="40"/>
        <v>13.983333333333333</v>
      </c>
      <c r="E296" s="8">
        <f t="shared" si="41"/>
        <v>10.984505363528012</v>
      </c>
      <c r="F296" s="6"/>
      <c r="G296" s="5"/>
      <c r="H296" s="5"/>
      <c r="I296" s="5"/>
      <c r="J296" s="5"/>
      <c r="K296" s="8"/>
    </row>
    <row r="297" spans="1:11" ht="10.5" customHeight="1" x14ac:dyDescent="0.25">
      <c r="A297" s="21">
        <v>32</v>
      </c>
      <c r="B297" s="5" t="s">
        <v>482</v>
      </c>
      <c r="C297" s="5">
        <v>14</v>
      </c>
      <c r="D297" s="6">
        <f t="shared" si="40"/>
        <v>14</v>
      </c>
      <c r="E297" s="8">
        <f t="shared" si="41"/>
        <v>10.971428571428572</v>
      </c>
      <c r="F297" s="6"/>
      <c r="G297" s="5"/>
      <c r="H297" s="5"/>
      <c r="I297" s="5"/>
      <c r="J297" s="5"/>
      <c r="K297" s="8"/>
    </row>
    <row r="298" spans="1:11" ht="10.5" customHeight="1" x14ac:dyDescent="0.25">
      <c r="A298" s="21">
        <v>33</v>
      </c>
      <c r="B298" s="5" t="s">
        <v>483</v>
      </c>
      <c r="C298" s="5">
        <v>14.07</v>
      </c>
      <c r="D298" s="6">
        <f t="shared" si="40"/>
        <v>14.116666666666667</v>
      </c>
      <c r="E298" s="8">
        <f t="shared" si="41"/>
        <v>10.880755608028336</v>
      </c>
      <c r="F298" s="6"/>
      <c r="G298" s="5"/>
      <c r="H298" s="5"/>
      <c r="I298" s="5"/>
      <c r="J298" s="5"/>
      <c r="K298" s="8"/>
    </row>
    <row r="299" spans="1:11" ht="10.5" customHeight="1" x14ac:dyDescent="0.25">
      <c r="A299" s="21">
        <v>34</v>
      </c>
      <c r="B299" s="5" t="s">
        <v>484</v>
      </c>
      <c r="C299" s="5">
        <v>14.12</v>
      </c>
      <c r="D299" s="6">
        <f t="shared" si="40"/>
        <v>14.2</v>
      </c>
      <c r="E299" s="8">
        <f t="shared" si="41"/>
        <v>10.816901408450704</v>
      </c>
      <c r="F299" s="6"/>
      <c r="G299" s="5"/>
      <c r="H299" s="5"/>
      <c r="I299" s="5"/>
      <c r="J299" s="5"/>
      <c r="K299" s="8"/>
    </row>
    <row r="300" spans="1:11" ht="10.5" customHeight="1" x14ac:dyDescent="0.25">
      <c r="A300" s="21">
        <v>35</v>
      </c>
      <c r="B300" s="5" t="s">
        <v>485</v>
      </c>
      <c r="C300" s="5">
        <v>14.18</v>
      </c>
      <c r="D300" s="6">
        <f t="shared" si="40"/>
        <v>14.299999999999999</v>
      </c>
      <c r="E300" s="8">
        <f t="shared" si="41"/>
        <v>10.741258741258743</v>
      </c>
      <c r="F300" s="6"/>
      <c r="G300" s="5"/>
      <c r="H300" s="5"/>
      <c r="I300" s="5"/>
      <c r="J300" s="5"/>
      <c r="K300" s="8"/>
    </row>
    <row r="301" spans="1:11" ht="10.5" customHeight="1" x14ac:dyDescent="0.25">
      <c r="A301" s="21">
        <v>36</v>
      </c>
      <c r="B301" s="5" t="s">
        <v>486</v>
      </c>
      <c r="C301" s="5">
        <v>14.28</v>
      </c>
      <c r="D301" s="6">
        <f t="shared" si="40"/>
        <v>14.466666666666665</v>
      </c>
      <c r="E301" s="8">
        <f t="shared" si="41"/>
        <v>10.617511520737329</v>
      </c>
      <c r="F301" s="6"/>
      <c r="G301" s="5"/>
      <c r="H301" s="5"/>
      <c r="I301" s="5"/>
      <c r="J301" s="5"/>
      <c r="K301" s="8"/>
    </row>
    <row r="302" spans="1:11" ht="10.5" customHeight="1" x14ac:dyDescent="0.25">
      <c r="A302" s="21">
        <v>37</v>
      </c>
      <c r="B302" s="5" t="s">
        <v>487</v>
      </c>
      <c r="C302" s="5">
        <v>14.32</v>
      </c>
      <c r="D302" s="6">
        <f t="shared" si="40"/>
        <v>14.533333333333333</v>
      </c>
      <c r="E302" s="8">
        <f t="shared" si="41"/>
        <v>10.568807339449542</v>
      </c>
      <c r="F302" s="6"/>
      <c r="G302" s="5"/>
      <c r="H302" s="5"/>
      <c r="I302" s="5"/>
      <c r="J302" s="5"/>
      <c r="K302" s="8"/>
    </row>
    <row r="303" spans="1:11" ht="10.5" customHeight="1" x14ac:dyDescent="0.25">
      <c r="A303" s="21">
        <v>38</v>
      </c>
      <c r="B303" s="5" t="s">
        <v>488</v>
      </c>
      <c r="C303" s="5">
        <v>14.33</v>
      </c>
      <c r="D303" s="6">
        <f t="shared" si="40"/>
        <v>14.55</v>
      </c>
      <c r="E303" s="8">
        <f t="shared" si="41"/>
        <v>10.556701030927835</v>
      </c>
      <c r="F303" s="6"/>
      <c r="G303" s="5"/>
      <c r="H303" s="5"/>
      <c r="I303" s="5"/>
      <c r="J303" s="5"/>
      <c r="K303" s="8"/>
    </row>
    <row r="304" spans="1:11" ht="10.5" customHeight="1" x14ac:dyDescent="0.25">
      <c r="A304" s="21">
        <v>39</v>
      </c>
      <c r="B304" s="5" t="s">
        <v>489</v>
      </c>
      <c r="C304" s="5">
        <v>14.39</v>
      </c>
      <c r="D304" s="6">
        <f t="shared" si="40"/>
        <v>14.65</v>
      </c>
      <c r="E304" s="8">
        <f t="shared" si="41"/>
        <v>10.484641638225256</v>
      </c>
      <c r="F304" s="6"/>
      <c r="G304" s="5"/>
      <c r="H304" s="5"/>
      <c r="I304" s="5"/>
      <c r="J304" s="5"/>
      <c r="K304" s="8"/>
    </row>
    <row r="305" spans="1:11" ht="10.5" customHeight="1" x14ac:dyDescent="0.25">
      <c r="A305" s="21">
        <v>40</v>
      </c>
      <c r="B305" s="5" t="s">
        <v>490</v>
      </c>
      <c r="C305" s="5">
        <v>14.5</v>
      </c>
      <c r="D305" s="6">
        <f t="shared" si="40"/>
        <v>14.833333333333334</v>
      </c>
      <c r="E305" s="8">
        <f t="shared" si="41"/>
        <v>10.35505617977528</v>
      </c>
      <c r="F305" s="6"/>
      <c r="G305" s="5"/>
      <c r="H305" s="5"/>
      <c r="I305" s="5"/>
      <c r="J305" s="5"/>
      <c r="K305" s="8"/>
    </row>
    <row r="306" spans="1:11" ht="10.5" customHeight="1" x14ac:dyDescent="0.25">
      <c r="A306" s="21">
        <v>41</v>
      </c>
      <c r="B306" s="5" t="s">
        <v>491</v>
      </c>
      <c r="C306" s="5">
        <v>14.56</v>
      </c>
      <c r="D306" s="6">
        <f t="shared" si="40"/>
        <v>14.933333333333334</v>
      </c>
      <c r="E306" s="8">
        <f t="shared" si="41"/>
        <v>10.285714285714286</v>
      </c>
      <c r="F306" s="6"/>
      <c r="G306" s="5"/>
      <c r="H306" s="5"/>
      <c r="I306" s="6"/>
      <c r="J306" s="6"/>
      <c r="K306" s="6"/>
    </row>
    <row r="307" spans="1:11" ht="10.5" customHeight="1" x14ac:dyDescent="0.25">
      <c r="A307" s="21">
        <v>42</v>
      </c>
      <c r="B307" s="5" t="s">
        <v>492</v>
      </c>
      <c r="C307" s="5">
        <v>15.03</v>
      </c>
      <c r="D307" s="6">
        <f t="shared" si="40"/>
        <v>15.049999999999999</v>
      </c>
      <c r="E307" s="8">
        <f t="shared" si="41"/>
        <v>10.205980066445184</v>
      </c>
      <c r="F307" s="6"/>
      <c r="G307" s="5"/>
      <c r="H307" s="5"/>
      <c r="I307" s="6"/>
      <c r="J307" s="6"/>
      <c r="K307" s="6"/>
    </row>
    <row r="308" spans="1:11" ht="10.5" customHeight="1" x14ac:dyDescent="0.25">
      <c r="A308" s="21">
        <v>43</v>
      </c>
      <c r="B308" s="5" t="s">
        <v>493</v>
      </c>
      <c r="C308" s="5">
        <v>15.03</v>
      </c>
      <c r="D308" s="6">
        <f t="shared" si="40"/>
        <v>15.049999999999999</v>
      </c>
      <c r="E308" s="8">
        <f t="shared" si="41"/>
        <v>10.205980066445184</v>
      </c>
      <c r="F308" s="6"/>
      <c r="G308" s="5"/>
      <c r="H308" s="5"/>
      <c r="I308" s="6"/>
      <c r="J308" s="6"/>
      <c r="K308" s="6"/>
    </row>
    <row r="309" spans="1:11" ht="10.5" customHeight="1" x14ac:dyDescent="0.25">
      <c r="A309" s="21">
        <v>44</v>
      </c>
      <c r="B309" s="5" t="s">
        <v>494</v>
      </c>
      <c r="C309" s="5">
        <v>15.12</v>
      </c>
      <c r="D309" s="6">
        <f t="shared" si="40"/>
        <v>15.2</v>
      </c>
      <c r="E309" s="8">
        <f t="shared" si="41"/>
        <v>10.105263157894738</v>
      </c>
      <c r="F309" s="6"/>
      <c r="G309" s="5"/>
      <c r="H309" s="5"/>
      <c r="I309" s="6"/>
      <c r="J309" s="6"/>
      <c r="K309" s="6"/>
    </row>
    <row r="310" spans="1:11" ht="10.5" customHeight="1" x14ac:dyDescent="0.25">
      <c r="A310" s="21">
        <v>45</v>
      </c>
      <c r="B310" s="5" t="s">
        <v>495</v>
      </c>
      <c r="C310" s="5">
        <v>15.2</v>
      </c>
      <c r="D310" s="6">
        <f t="shared" si="40"/>
        <v>15.333333333333332</v>
      </c>
      <c r="E310" s="8">
        <f t="shared" si="41"/>
        <v>10.017391304347827</v>
      </c>
      <c r="F310" s="6"/>
      <c r="G310" s="5"/>
      <c r="H310" s="5"/>
      <c r="I310" s="6"/>
      <c r="J310" s="6"/>
      <c r="K310" s="6"/>
    </row>
    <row r="311" spans="1:11" ht="10.5" customHeight="1" x14ac:dyDescent="0.25">
      <c r="A311" s="21">
        <v>46</v>
      </c>
      <c r="B311" s="5" t="s">
        <v>496</v>
      </c>
      <c r="C311" s="5">
        <v>15.39</v>
      </c>
      <c r="D311" s="6">
        <f t="shared" si="40"/>
        <v>15.65</v>
      </c>
      <c r="E311" s="8">
        <f t="shared" si="41"/>
        <v>9.8146964856230028</v>
      </c>
      <c r="F311" s="6"/>
      <c r="G311" s="5"/>
      <c r="H311" s="5"/>
      <c r="I311" s="6"/>
      <c r="J311" s="6"/>
      <c r="K311" s="6"/>
    </row>
    <row r="312" spans="1:11" ht="10.5" customHeight="1" x14ac:dyDescent="0.25">
      <c r="A312" s="21">
        <v>47</v>
      </c>
      <c r="B312" s="5" t="s">
        <v>497</v>
      </c>
      <c r="C312" s="5">
        <v>15.51</v>
      </c>
      <c r="D312" s="6">
        <f t="shared" si="40"/>
        <v>15.85</v>
      </c>
      <c r="E312" s="8">
        <f t="shared" si="41"/>
        <v>9.690851735015773</v>
      </c>
      <c r="F312" s="6"/>
      <c r="G312" s="5"/>
      <c r="H312" s="5"/>
      <c r="I312" s="6"/>
      <c r="J312" s="6"/>
      <c r="K312" s="6"/>
    </row>
    <row r="313" spans="1:11" ht="10.5" customHeight="1" x14ac:dyDescent="0.25">
      <c r="A313" s="21">
        <v>48</v>
      </c>
      <c r="B313" s="5" t="s">
        <v>498</v>
      </c>
      <c r="C313" s="5">
        <v>15.53</v>
      </c>
      <c r="D313" s="6">
        <f t="shared" si="40"/>
        <v>15.883333333333333</v>
      </c>
      <c r="E313" s="8">
        <f t="shared" si="41"/>
        <v>9.6705141657922358</v>
      </c>
      <c r="F313" s="6"/>
      <c r="G313" s="5"/>
      <c r="H313" s="5"/>
      <c r="I313" s="6"/>
      <c r="J313" s="6"/>
      <c r="K313" s="6"/>
    </row>
    <row r="314" spans="1:11" ht="10.5" customHeight="1" x14ac:dyDescent="0.25">
      <c r="A314" s="21">
        <v>49</v>
      </c>
      <c r="B314" s="5" t="s">
        <v>499</v>
      </c>
      <c r="C314" s="5">
        <v>15.58</v>
      </c>
      <c r="D314" s="6">
        <f t="shared" si="40"/>
        <v>15.966666666666667</v>
      </c>
      <c r="E314" s="8">
        <f t="shared" si="41"/>
        <v>9.6200417536534442</v>
      </c>
      <c r="F314" s="6"/>
      <c r="G314" s="5"/>
      <c r="H314" s="5"/>
      <c r="I314" s="6"/>
      <c r="J314" s="6"/>
      <c r="K314" s="6"/>
    </row>
    <row r="315" spans="1:11" ht="10.5" customHeight="1" x14ac:dyDescent="0.25">
      <c r="A315" s="21">
        <v>50</v>
      </c>
      <c r="B315" s="5" t="s">
        <v>500</v>
      </c>
      <c r="C315" s="5">
        <v>16.02</v>
      </c>
      <c r="D315" s="6">
        <f t="shared" si="40"/>
        <v>16.033333333333331</v>
      </c>
      <c r="E315" s="8">
        <f t="shared" si="41"/>
        <v>9.5800415800415806</v>
      </c>
      <c r="F315" s="6"/>
      <c r="G315" s="5"/>
      <c r="H315" s="5"/>
      <c r="I315" s="6"/>
      <c r="J315" s="6"/>
      <c r="K315" s="6"/>
    </row>
    <row r="316" spans="1:11" ht="10.5" customHeight="1" x14ac:dyDescent="0.25">
      <c r="A316" s="21">
        <v>51</v>
      </c>
      <c r="B316" s="5" t="s">
        <v>501</v>
      </c>
      <c r="C316" s="5">
        <v>17.010000000000002</v>
      </c>
      <c r="D316" s="6">
        <f t="shared" si="40"/>
        <v>17.016666666666669</v>
      </c>
      <c r="E316" s="8">
        <f t="shared" si="41"/>
        <v>9.0264446620959831</v>
      </c>
      <c r="F316" s="6"/>
      <c r="G316" s="5"/>
      <c r="H316" s="5"/>
      <c r="I316" s="6"/>
      <c r="J316" s="6"/>
      <c r="K316" s="6"/>
    </row>
    <row r="317" spans="1:11" ht="10.5" customHeight="1" x14ac:dyDescent="0.25">
      <c r="A317" s="21">
        <v>52</v>
      </c>
      <c r="B317" s="5" t="s">
        <v>502</v>
      </c>
      <c r="C317" s="5">
        <v>17.059999999999999</v>
      </c>
      <c r="D317" s="6">
        <f t="shared" si="40"/>
        <v>17.099999999999998</v>
      </c>
      <c r="E317" s="8">
        <f t="shared" si="41"/>
        <v>8.9824561403508785</v>
      </c>
      <c r="F317" s="6"/>
      <c r="G317" s="5"/>
      <c r="H317" s="5"/>
      <c r="I317" s="5"/>
      <c r="J317" s="6"/>
      <c r="K317" s="8"/>
    </row>
    <row r="318" spans="1:11" ht="10.5" customHeight="1" x14ac:dyDescent="0.25">
      <c r="A318" s="21">
        <v>53</v>
      </c>
      <c r="B318" s="5" t="s">
        <v>503</v>
      </c>
      <c r="C318" s="5">
        <v>17.25</v>
      </c>
      <c r="D318" s="6">
        <f t="shared" si="40"/>
        <v>17.416666666666668</v>
      </c>
      <c r="E318" s="8">
        <f t="shared" si="41"/>
        <v>8.8191387559808607</v>
      </c>
      <c r="F318" s="6"/>
      <c r="G318" s="5"/>
      <c r="H318" s="5"/>
      <c r="I318" s="6"/>
      <c r="J318" s="6"/>
      <c r="K318" s="6"/>
    </row>
    <row r="319" spans="1:11" ht="10.5" customHeight="1" x14ac:dyDescent="0.25">
      <c r="A319" s="21">
        <v>54</v>
      </c>
      <c r="B319" s="5" t="s">
        <v>504</v>
      </c>
      <c r="C319" s="5">
        <v>17.260000000000002</v>
      </c>
      <c r="D319" s="6">
        <f t="shared" si="40"/>
        <v>17.433333333333337</v>
      </c>
      <c r="E319" s="8">
        <f t="shared" si="41"/>
        <v>8.8107074569789656</v>
      </c>
      <c r="F319" s="6"/>
      <c r="G319" s="5"/>
      <c r="H319" s="5"/>
      <c r="I319" s="6"/>
      <c r="J319" s="6"/>
      <c r="K319" s="6"/>
    </row>
    <row r="320" spans="1:11" ht="10.5" customHeight="1" x14ac:dyDescent="0.25">
      <c r="A320" s="21">
        <v>55</v>
      </c>
      <c r="B320" s="5" t="s">
        <v>505</v>
      </c>
      <c r="C320" s="5">
        <v>17.36</v>
      </c>
      <c r="D320" s="6">
        <f t="shared" si="40"/>
        <v>17.599999999999998</v>
      </c>
      <c r="E320" s="8">
        <f t="shared" si="41"/>
        <v>8.7272727272727284</v>
      </c>
      <c r="F320" s="6"/>
      <c r="G320" s="5"/>
      <c r="H320" s="5"/>
      <c r="I320" s="6"/>
      <c r="J320" s="6"/>
      <c r="K320" s="6"/>
    </row>
    <row r="321" spans="1:11" ht="10.5" customHeight="1" x14ac:dyDescent="0.25">
      <c r="A321" s="21">
        <v>56</v>
      </c>
      <c r="B321" s="5" t="s">
        <v>506</v>
      </c>
      <c r="C321" s="5">
        <v>18.05</v>
      </c>
      <c r="D321" s="6">
        <f t="shared" si="40"/>
        <v>18.083333333333336</v>
      </c>
      <c r="E321" s="8">
        <f t="shared" si="41"/>
        <v>8.4940092165898609</v>
      </c>
      <c r="F321" s="6"/>
      <c r="G321" s="5"/>
      <c r="H321" s="5"/>
      <c r="I321" s="6"/>
      <c r="J321" s="6"/>
      <c r="K321" s="6"/>
    </row>
    <row r="322" spans="1:11" ht="10.5" customHeight="1" x14ac:dyDescent="0.25">
      <c r="A322" s="21">
        <v>57</v>
      </c>
      <c r="B322" s="5" t="s">
        <v>507</v>
      </c>
      <c r="C322" s="5">
        <v>18.05</v>
      </c>
      <c r="D322" s="6">
        <f t="shared" si="40"/>
        <v>18.083333333333336</v>
      </c>
      <c r="E322" s="8">
        <f t="shared" si="41"/>
        <v>8.4940092165898609</v>
      </c>
      <c r="F322" s="6"/>
      <c r="G322" s="5"/>
      <c r="H322" s="5"/>
      <c r="I322" s="6"/>
      <c r="J322" s="6"/>
      <c r="K322" s="6"/>
    </row>
    <row r="323" spans="1:11" ht="10.5" customHeight="1" x14ac:dyDescent="0.25">
      <c r="A323" s="21">
        <v>58</v>
      </c>
      <c r="B323" s="5" t="s">
        <v>508</v>
      </c>
      <c r="C323" s="5">
        <v>18.059999999999999</v>
      </c>
      <c r="D323" s="6">
        <f t="shared" si="40"/>
        <v>18.099999999999998</v>
      </c>
      <c r="E323" s="8">
        <f t="shared" si="41"/>
        <v>8.4861878453038688</v>
      </c>
      <c r="F323" s="6"/>
      <c r="G323" s="5"/>
      <c r="H323" s="5"/>
      <c r="I323" s="6"/>
      <c r="J323" s="6"/>
      <c r="K323" s="6"/>
    </row>
    <row r="324" spans="1:11" ht="10.5" customHeight="1" x14ac:dyDescent="0.25">
      <c r="A324" s="21">
        <v>59</v>
      </c>
      <c r="B324" s="5" t="s">
        <v>509</v>
      </c>
      <c r="C324" s="5">
        <v>18.27</v>
      </c>
      <c r="D324" s="6">
        <f t="shared" si="40"/>
        <v>18.45</v>
      </c>
      <c r="E324" s="8">
        <f t="shared" si="41"/>
        <v>8.3252032520325194</v>
      </c>
      <c r="F324" s="6"/>
      <c r="G324" s="5"/>
      <c r="H324" s="5"/>
      <c r="I324" s="6"/>
      <c r="J324" s="6"/>
      <c r="K324" s="6"/>
    </row>
    <row r="325" spans="1:11" ht="10.5" customHeight="1" x14ac:dyDescent="0.25">
      <c r="A325" s="21">
        <v>60</v>
      </c>
      <c r="B325" s="5" t="s">
        <v>510</v>
      </c>
      <c r="C325" s="5">
        <v>18.36</v>
      </c>
      <c r="D325" s="6">
        <f t="shared" si="40"/>
        <v>18.599999999999998</v>
      </c>
      <c r="E325" s="8">
        <f t="shared" si="41"/>
        <v>8.2580645161290338</v>
      </c>
      <c r="F325" s="6"/>
      <c r="G325" s="5"/>
      <c r="H325" s="5"/>
      <c r="I325" s="6"/>
      <c r="J325" s="6"/>
      <c r="K325" s="6"/>
    </row>
    <row r="326" spans="1:11" ht="10.5" customHeight="1" x14ac:dyDescent="0.25">
      <c r="A326" s="21">
        <v>61</v>
      </c>
      <c r="B326" s="5" t="s">
        <v>512</v>
      </c>
      <c r="C326" s="5">
        <v>20.16</v>
      </c>
      <c r="D326" s="6">
        <f t="shared" si="36"/>
        <v>20.266666666666666</v>
      </c>
      <c r="E326" s="8">
        <f t="shared" si="37"/>
        <v>7.5789473684210531</v>
      </c>
      <c r="F326" s="6"/>
      <c r="G326" s="5"/>
      <c r="H326" s="5"/>
      <c r="I326" s="6"/>
      <c r="J326" s="6"/>
      <c r="K326" s="6"/>
    </row>
    <row r="327" spans="1:11" ht="10.5" customHeight="1" x14ac:dyDescent="0.25">
      <c r="A327" s="21">
        <v>62</v>
      </c>
      <c r="B327" s="5" t="s">
        <v>513</v>
      </c>
      <c r="C327" s="5">
        <v>20.170000000000002</v>
      </c>
      <c r="D327" s="6">
        <f t="shared" si="36"/>
        <v>20.283333333333335</v>
      </c>
      <c r="E327" s="8">
        <f t="shared" si="37"/>
        <v>7.5727198027937543</v>
      </c>
      <c r="F327" s="6"/>
      <c r="G327" s="5"/>
      <c r="H327" s="5"/>
      <c r="I327" s="6"/>
      <c r="J327" s="6"/>
      <c r="K327" s="6"/>
    </row>
  </sheetData>
  <mergeCells count="6">
    <mergeCell ref="A264:K264"/>
    <mergeCell ref="A1:K1"/>
    <mergeCell ref="A58:K58"/>
    <mergeCell ref="A118:K118"/>
    <mergeCell ref="A167:K167"/>
    <mergeCell ref="A220:K2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frederic moricet</cp:lastModifiedBy>
  <cp:lastPrinted>2015-10-13T13:32:45Z</cp:lastPrinted>
  <dcterms:created xsi:type="dcterms:W3CDTF">2015-10-10T03:32:48Z</dcterms:created>
  <dcterms:modified xsi:type="dcterms:W3CDTF">2019-10-03T08:49:13Z</dcterms:modified>
</cp:coreProperties>
</file>