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27795" windowHeight="11730"/>
  </bookViews>
  <sheets>
    <sheet name="EpicerieLot1" sheetId="1" r:id="rId1"/>
    <sheet name="EpicerieLot2" sheetId="2" r:id="rId2"/>
    <sheet name="EpicerieLot3" sheetId="23" r:id="rId3"/>
    <sheet name="FetLlot1" sheetId="21" r:id="rId4"/>
    <sheet name="FetLlot2" sheetId="20" r:id="rId5"/>
    <sheet name="FetLlot3" sheetId="19" r:id="rId6"/>
    <sheet name="FetLlot4" sheetId="18" r:id="rId7"/>
    <sheet name="FetLlot5" sheetId="17" r:id="rId8"/>
    <sheet name="FetLlot6" sheetId="15" r:id="rId9"/>
    <sheet name="Pain" sheetId="14" r:id="rId10"/>
    <sheet name="Poissons" sheetId="13" r:id="rId11"/>
    <sheet name="LaitOvoLot1" sheetId="12" r:id="rId12"/>
    <sheet name="LaitOvoLot2" sheetId="11" r:id="rId13"/>
    <sheet name="LaitOvoLot3" sheetId="10" r:id="rId14"/>
    <sheet name="LaitOvoLot4" sheetId="9" r:id="rId15"/>
    <sheet name="LaitOvoLot5" sheetId="8" r:id="rId16"/>
    <sheet name="LaitOvoLot6" sheetId="7" r:id="rId17"/>
    <sheet name="SurgelésLot1" sheetId="5" r:id="rId18"/>
    <sheet name="SurgelésLot2" sheetId="4" r:id="rId19"/>
    <sheet name="SurgelésLot3" sheetId="3" r:id="rId20"/>
    <sheet name="SurgelésLot4" sheetId="6" r:id="rId21"/>
    <sheet name="ViandeLot1" sheetId="30" r:id="rId22"/>
    <sheet name="ViandeLot2" sheetId="29" r:id="rId23"/>
    <sheet name="ViandeLot3" sheetId="28" r:id="rId24"/>
    <sheet name="Volailles" sheetId="24" r:id="rId25"/>
  </sheets>
  <definedNames>
    <definedName name="_xlnm.Print_Area" localSheetId="0">EpicerieLot1!$A$1:$G$87</definedName>
    <definedName name="_xlnm.Print_Area" localSheetId="1">EpicerieLot2!$A$1:$G$20</definedName>
    <definedName name="_xlnm.Print_Area" localSheetId="2">EpicerieLot3!$A$1:$G$28</definedName>
    <definedName name="_xlnm.Print_Area" localSheetId="3">FetLlot1!$A$1:$G$48</definedName>
    <definedName name="_xlnm.Print_Area" localSheetId="4">FetLlot2!$A$1:$G$16</definedName>
    <definedName name="_xlnm.Print_Area" localSheetId="5">FetLlot3!$A$1:$G$20</definedName>
    <definedName name="_xlnm.Print_Area" localSheetId="6">FetLlot4!$A$1:$G$22</definedName>
    <definedName name="_xlnm.Print_Area" localSheetId="7">FetLlot5!$A$1:$G$17</definedName>
    <definedName name="_xlnm.Print_Area" localSheetId="8">FetLlot6!$A$1:$G$16</definedName>
    <definedName name="_xlnm.Print_Area" localSheetId="11">LaitOvoLot1!$A$1:$G$35</definedName>
    <definedName name="_xlnm.Print_Area" localSheetId="12">LaitOvoLot2!$A$1:$G$20</definedName>
    <definedName name="_xlnm.Print_Area" localSheetId="13">LaitOvoLot3!$A$1:$G$19</definedName>
    <definedName name="_xlnm.Print_Area" localSheetId="14">LaitOvoLot4!$A$1:$G$32</definedName>
    <definedName name="_xlnm.Print_Area" localSheetId="15">LaitOvoLot5!$A$1:$G$16</definedName>
    <definedName name="_xlnm.Print_Area" localSheetId="16">LaitOvoLot6!$A$1:$G$17</definedName>
    <definedName name="_xlnm.Print_Area" localSheetId="9">Pain!$A$1:$G$24</definedName>
    <definedName name="_xlnm.Print_Area" localSheetId="10">Poissons!$A$1:$G$16</definedName>
    <definedName name="_xlnm.Print_Area" localSheetId="17">SurgelésLot1!$A$1:$G$31</definedName>
    <definedName name="_xlnm.Print_Area" localSheetId="18">SurgelésLot2!$A$1:$G$22</definedName>
    <definedName name="_xlnm.Print_Area" localSheetId="19">SurgelésLot3!$A$1:$G$17</definedName>
    <definedName name="_xlnm.Print_Area" localSheetId="20">SurgelésLot4!$A$1:$G$24</definedName>
    <definedName name="_xlnm.Print_Area" localSheetId="21">ViandeLot1!$A$1:$G$25</definedName>
    <definedName name="_xlnm.Print_Area" localSheetId="22">ViandeLot2!$A$1:$G$18</definedName>
    <definedName name="_xlnm.Print_Area" localSheetId="23">ViandeLot3!$A$1:$G$20</definedName>
    <definedName name="_xlnm.Print_Area" localSheetId="24">Volailles!$A$1:$G$22</definedName>
  </definedNames>
  <calcPr calcId="125725"/>
</workbook>
</file>

<file path=xl/calcChain.xml><?xml version="1.0" encoding="utf-8"?>
<calcChain xmlns="http://schemas.openxmlformats.org/spreadsheetml/2006/main">
  <c r="G16" i="24"/>
  <c r="F16"/>
  <c r="E16"/>
  <c r="D16"/>
  <c r="G19" i="30"/>
  <c r="F19"/>
  <c r="E19"/>
  <c r="D19"/>
  <c r="G12" i="29"/>
  <c r="F12"/>
  <c r="E12"/>
  <c r="D12"/>
  <c r="G14" i="28"/>
  <c r="F14"/>
  <c r="E14"/>
  <c r="D14"/>
  <c r="G11" i="3"/>
  <c r="F11"/>
  <c r="E11"/>
  <c r="D11"/>
  <c r="G25" i="5"/>
  <c r="F25"/>
  <c r="E25"/>
  <c r="D25"/>
  <c r="G16" i="4"/>
  <c r="F16"/>
  <c r="E16"/>
  <c r="D16"/>
  <c r="G18" i="6"/>
  <c r="F18"/>
  <c r="E18"/>
  <c r="D18"/>
  <c r="G10" i="8"/>
  <c r="F10"/>
  <c r="E10"/>
  <c r="D10"/>
  <c r="G26" i="9"/>
  <c r="F26"/>
  <c r="E26"/>
  <c r="D26"/>
  <c r="G13" i="10"/>
  <c r="F13"/>
  <c r="E13"/>
  <c r="D13"/>
  <c r="G14" i="11"/>
  <c r="F14"/>
  <c r="E14"/>
  <c r="D14"/>
  <c r="G29" i="12"/>
  <c r="F29"/>
  <c r="E29"/>
  <c r="D29"/>
  <c r="G11" i="7"/>
  <c r="F11"/>
  <c r="E11"/>
  <c r="D11"/>
  <c r="G10" i="13"/>
  <c r="F10"/>
  <c r="E10"/>
  <c r="D10"/>
  <c r="G10" i="14"/>
  <c r="F10"/>
  <c r="E10"/>
  <c r="D10"/>
  <c r="G10" i="15"/>
  <c r="F10"/>
  <c r="E10"/>
  <c r="D10"/>
  <c r="G11" i="17"/>
  <c r="F11"/>
  <c r="E11"/>
  <c r="D11"/>
  <c r="G16" i="18"/>
  <c r="F16"/>
  <c r="E16"/>
  <c r="D16"/>
  <c r="G14" i="19"/>
  <c r="F14"/>
  <c r="E14"/>
  <c r="D14"/>
  <c r="G43" i="21"/>
  <c r="F43"/>
  <c r="E43"/>
  <c r="D43"/>
  <c r="G11" i="20"/>
  <c r="F11"/>
  <c r="E11"/>
  <c r="D11"/>
  <c r="G23" i="23"/>
  <c r="F23"/>
  <c r="E23"/>
  <c r="D23"/>
  <c r="G15" i="2"/>
  <c r="F15"/>
  <c r="E15"/>
  <c r="D15"/>
  <c r="G82" i="1"/>
  <c r="F82"/>
  <c r="E82"/>
  <c r="D82"/>
</calcChain>
</file>

<file path=xl/sharedStrings.xml><?xml version="1.0" encoding="utf-8"?>
<sst xmlns="http://schemas.openxmlformats.org/spreadsheetml/2006/main" count="881" uniqueCount="367">
  <si>
    <t>Collège Le Castillon</t>
  </si>
  <si>
    <t>21 rue des Ecoles</t>
  </si>
  <si>
    <t>50340 LES PIEUX</t>
  </si>
  <si>
    <t>Octobre 2017
Accord-cadre à bons de commande 2018 "Epicerie" - LOT 1 : Divers
Bordereau des prix unitaires</t>
  </si>
  <si>
    <t>Désignation des produits</t>
  </si>
  <si>
    <t>Unités</t>
  </si>
  <si>
    <t>Quantités estimatives 
non contractuelles</t>
  </si>
  <si>
    <t>Prix unitaires HT</t>
  </si>
  <si>
    <t>Prix HT</t>
  </si>
  <si>
    <t>TVA</t>
  </si>
  <si>
    <t>Prix TTC</t>
  </si>
  <si>
    <t>Asperges blanches</t>
  </si>
  <si>
    <t>Boîte 4/4</t>
  </si>
  <si>
    <t>Bouillon de légumes</t>
  </si>
  <si>
    <t>Café moulu 100% arabica</t>
  </si>
  <si>
    <t>Caramel liquide</t>
  </si>
  <si>
    <t>Cerneaux de noix</t>
  </si>
  <si>
    <t>1kg</t>
  </si>
  <si>
    <t>Chocolat barre 10g</t>
  </si>
  <si>
    <t>10g</t>
  </si>
  <si>
    <t>Chocolat lait palets</t>
  </si>
  <si>
    <t>kg</t>
  </si>
  <si>
    <t>Chocolat noir mini gouttes cacao 50% mini</t>
  </si>
  <si>
    <t>Cocktail de fruits au sirop</t>
  </si>
  <si>
    <t>Boîte 5/1</t>
  </si>
  <si>
    <t>Cœur de blé alpina savoie</t>
  </si>
  <si>
    <t xml:space="preserve">Compotes de pomme </t>
  </si>
  <si>
    <t xml:space="preserve">Compotes coupelles individuelles </t>
  </si>
  <si>
    <t>Carton 120 unités</t>
  </si>
  <si>
    <t>Confiture individuelle</t>
  </si>
  <si>
    <t xml:space="preserve">Cornichons 80/119 non coupé </t>
  </si>
  <si>
    <t xml:space="preserve">Crèmes dessert chocolat </t>
  </si>
  <si>
    <t>Boîte 3/1</t>
  </si>
  <si>
    <t>Crème pâtissière à chaud</t>
  </si>
  <si>
    <t>Dés de tomates (tomates concassées)</t>
  </si>
  <si>
    <t>Double concentré de tomates</t>
  </si>
  <si>
    <t xml:space="preserve">Entremets chocolat </t>
  </si>
  <si>
    <t>Entremets vanille</t>
  </si>
  <si>
    <t>Farine</t>
  </si>
  <si>
    <t>Fonds de tartelette sucres</t>
  </si>
  <si>
    <t>Fonds de sauce brun</t>
  </si>
  <si>
    <t>Fruits au sirop 5/1 pêche</t>
  </si>
  <si>
    <t>Fruits au sirop 5/1 poires</t>
  </si>
  <si>
    <t>Fruits au sirop 3/1 ananas en tranches</t>
  </si>
  <si>
    <t>Gâteaux sachet individuel</t>
  </si>
  <si>
    <t>Gros sel</t>
  </si>
  <si>
    <t>Haricots beurre TF</t>
  </si>
  <si>
    <t>Haricots blancs cocos</t>
  </si>
  <si>
    <t>5kg</t>
  </si>
  <si>
    <t xml:space="preserve">Haricots verts TF </t>
  </si>
  <si>
    <t>Huile d'olive en litre</t>
  </si>
  <si>
    <t>Huile pour friture x 10 litres</t>
  </si>
  <si>
    <t>10 litres</t>
  </si>
  <si>
    <t>Huile tournesol x 5 litres</t>
  </si>
  <si>
    <t>5 litres</t>
  </si>
  <si>
    <t>Jus d'orange briquette</t>
  </si>
  <si>
    <t xml:space="preserve">Jus de citron jaune </t>
  </si>
  <si>
    <t>1l</t>
  </si>
  <si>
    <t xml:space="preserve">Levure chimique </t>
  </si>
  <si>
    <t xml:space="preserve">Maïs sans OGM </t>
  </si>
  <si>
    <t>Mayonnaise seau</t>
  </si>
  <si>
    <t>Maïzena</t>
  </si>
  <si>
    <t>700g</t>
  </si>
  <si>
    <t>Mangues boites</t>
  </si>
  <si>
    <t>Miel liquide</t>
  </si>
  <si>
    <t>Mousse au chocolat</t>
  </si>
  <si>
    <t xml:space="preserve">Moutarde à l'ancienne </t>
  </si>
  <si>
    <t>Moutarde seau</t>
  </si>
  <si>
    <t xml:space="preserve">Olives dénoyautées </t>
  </si>
  <si>
    <t>Pâtes riches aux œufs coquillettes</t>
  </si>
  <si>
    <t>Pâtes riches aux œufs macaroni</t>
  </si>
  <si>
    <t>Pâtes riches aux œufs torti</t>
  </si>
  <si>
    <t>Pâtes riches aux œufs spaguetti</t>
  </si>
  <si>
    <t>Petits pois</t>
  </si>
  <si>
    <t xml:space="preserve">Poches ketchup </t>
  </si>
  <si>
    <t xml:space="preserve">Poches moutarde </t>
  </si>
  <si>
    <t>Poivre vert en saumure</t>
  </si>
  <si>
    <t>200g</t>
  </si>
  <si>
    <t>Pousses de soja</t>
  </si>
  <si>
    <t>Praliné en grains</t>
  </si>
  <si>
    <t>Préparation taboulé</t>
  </si>
  <si>
    <t>Raisins secs</t>
  </si>
  <si>
    <t>Raviolis riches boîte</t>
  </si>
  <si>
    <t>Riz long étuvé</t>
  </si>
  <si>
    <t>Roux blanc</t>
  </si>
  <si>
    <t xml:space="preserve">Sel fin </t>
  </si>
  <si>
    <t>Sauce tomate pizza</t>
  </si>
  <si>
    <t>Semoule couscous</t>
  </si>
  <si>
    <t>Sucre en grain</t>
  </si>
  <si>
    <t>Sucre glace</t>
  </si>
  <si>
    <t>Sucre morceaux</t>
  </si>
  <si>
    <t xml:space="preserve">Sucre en poudre dosettes </t>
  </si>
  <si>
    <t>8 gr x 500</t>
  </si>
  <si>
    <t>Sucre en poudre</t>
  </si>
  <si>
    <t>Sucre roux semoule</t>
  </si>
  <si>
    <t>Thon albacore naturel</t>
  </si>
  <si>
    <t xml:space="preserve">Tomates coulis </t>
  </si>
  <si>
    <t xml:space="preserve">Vin blanc </t>
  </si>
  <si>
    <t>Bouteille 1,5l</t>
  </si>
  <si>
    <t>Vin rouge</t>
  </si>
  <si>
    <t>Bouteille 1/2l</t>
  </si>
  <si>
    <t xml:space="preserve">Vinaigre d'alcool </t>
  </si>
  <si>
    <t>TOTAL</t>
  </si>
  <si>
    <t xml:space="preserve">Pourcentage de remise accordé par le fournisseur sur les produits ne figurant pas dans ce lot : </t>
  </si>
  <si>
    <t>Date et signature :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</si>
  <si>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"Epicerie" - LOT 2 : Produits issus de l'agriculture biologique ou équivalent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</si>
  <si>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Pâtes riches œufs coquillette AB</t>
  </si>
  <si>
    <t>Pâtes riches œufs macaroni AB</t>
  </si>
  <si>
    <t>Pâtes riches œufs torti AB</t>
  </si>
  <si>
    <t>Pâtes riches œufs spaghetti AB</t>
  </si>
  <si>
    <t>Riz long étuvé AB</t>
  </si>
  <si>
    <t>Riz rond sc de 5kg AB</t>
  </si>
  <si>
    <t>Lentilles vertes AB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</si>
  <si>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"Epicerie" - LOT 3 : Epices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</si>
  <si>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Cumin poudre</t>
  </si>
  <si>
    <t>Gimgembre moulu</t>
  </si>
  <si>
    <t>Cannelle</t>
  </si>
  <si>
    <t>Curry</t>
  </si>
  <si>
    <t>Badiane</t>
  </si>
  <si>
    <t>100g</t>
  </si>
  <si>
    <t>Laurier</t>
  </si>
  <si>
    <t>Thym</t>
  </si>
  <si>
    <t>Herbes de Provence</t>
  </si>
  <si>
    <t>Baies de genièvre</t>
  </si>
  <si>
    <t>Clous de girofle</t>
  </si>
  <si>
    <t>Massala</t>
  </si>
  <si>
    <t>200 à 500g</t>
  </si>
  <si>
    <t>Mélange mexicain</t>
  </si>
  <si>
    <t>Mélange indien</t>
  </si>
  <si>
    <t>Poivre noir concassé</t>
  </si>
  <si>
    <t>100 à 250g</t>
  </si>
  <si>
    <t>Fleur de sel</t>
  </si>
  <si>
    <r>
      <t xml:space="preserve">Octobre 2017
</t>
    </r>
    <r>
      <rPr>
        <b/>
        <sz val="13"/>
        <rFont val="Times New Roman"/>
        <family val="1"/>
      </rPr>
      <t>Accord-cadre à bons de commande 2018 "Fruits et légumes" - Lot 1 : Fruits et légumes frais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</si>
  <si>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Abricots</t>
  </si>
  <si>
    <t>Ananas</t>
  </si>
  <si>
    <t>Aubergines</t>
  </si>
  <si>
    <t>Avocats</t>
  </si>
  <si>
    <t>pièce</t>
  </si>
  <si>
    <t>Bananes</t>
  </si>
  <si>
    <t>Basilic botte</t>
  </si>
  <si>
    <t>botte 30 g</t>
  </si>
  <si>
    <t>Betteraves cuites sous vide</t>
  </si>
  <si>
    <t>Carottes</t>
  </si>
  <si>
    <t>Céleri branche</t>
  </si>
  <si>
    <t>Céleri rave</t>
  </si>
  <si>
    <t>Cerises</t>
  </si>
  <si>
    <t>Champignons de Paris</t>
  </si>
  <si>
    <t>Citrons jaunes/verts</t>
  </si>
  <si>
    <t>Clémentines</t>
  </si>
  <si>
    <t>Concombres</t>
  </si>
  <si>
    <t>Endives</t>
  </si>
  <si>
    <t>Fenouil</t>
  </si>
  <si>
    <t>Fraises</t>
  </si>
  <si>
    <t>Kiwi</t>
  </si>
  <si>
    <t>Melon</t>
  </si>
  <si>
    <t>Nectarines pêches</t>
  </si>
  <si>
    <t>Oranges à dessert</t>
  </si>
  <si>
    <t>Pamplemousses</t>
  </si>
  <si>
    <t>Pastèques</t>
  </si>
  <si>
    <t>Poires 65/70</t>
  </si>
  <si>
    <t>Poireaux</t>
  </si>
  <si>
    <t>Pommes à cuire</t>
  </si>
  <si>
    <t>Pommes à croquer</t>
  </si>
  <si>
    <t>Prunes</t>
  </si>
  <si>
    <t>Radis</t>
  </si>
  <si>
    <t>botte</t>
  </si>
  <si>
    <t>Radis noir</t>
  </si>
  <si>
    <t>Raisin blanc</t>
  </si>
  <si>
    <t>Raisin noir</t>
  </si>
  <si>
    <t>Salades</t>
  </si>
  <si>
    <t>Tomates 57/67</t>
  </si>
  <si>
    <r>
      <t xml:space="preserve">Octobre 2017
</t>
    </r>
    <r>
      <rPr>
        <b/>
        <sz val="13"/>
        <rFont val="Times New Roman"/>
        <family val="1"/>
      </rPr>
      <t>Accord-cadre à bons de commande 2018 "Fruits et légumes"
Lot 2 : Fruits issus de l'agriculture biologique ou équivalent et de saison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</si>
  <si>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Bananes bio ou équivalent</t>
  </si>
  <si>
    <t>Oranges bio ou équivalent</t>
  </si>
  <si>
    <t>Pommes bio ou équivalent</t>
  </si>
  <si>
    <r>
      <t xml:space="preserve">Octobre 2017
</t>
    </r>
    <r>
      <rPr>
        <b/>
        <sz val="13"/>
        <rFont val="Times New Roman"/>
        <family val="1"/>
      </rPr>
      <t>Accord-cadre à bons de commande 2018 "Fruits et légumes" - Lot 3 : Légumes issus de l'agriculture biologique ou équivalent et de saison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</si>
  <si>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Quantités estimatives
 non contractuelles</t>
  </si>
  <si>
    <t>Artichauts bio ou équivalent</t>
  </si>
  <si>
    <t>Carottes bio ou équivalent</t>
  </si>
  <si>
    <t>Céleri bio ou équivalent</t>
  </si>
  <si>
    <t>Concombres 400/500 bio ou équivalent</t>
  </si>
  <si>
    <t>Radis bio ou équivalent</t>
  </si>
  <si>
    <t>Tomates 57/67 bio ou équivalent</t>
  </si>
  <si>
    <r>
      <rPr>
        <b/>
        <sz val="12"/>
        <rFont val="Times New Roman"/>
        <family val="1"/>
      </rPr>
      <t>Octobre 2017</t>
    </r>
    <r>
      <rPr>
        <b/>
        <sz val="12"/>
        <color rgb="FFFF0000"/>
        <rFont val="Times New Roman"/>
        <family val="1"/>
      </rPr>
      <t xml:space="preserve">
</t>
    </r>
    <r>
      <rPr>
        <b/>
        <sz val="13"/>
        <rFont val="Times New Roman"/>
        <family val="1"/>
      </rPr>
      <t>Accord-cadre à bons de commande 2018 "Fruits et légumes" - LOT  4 : Légumes issus de circuits courts de commercialisation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</si>
  <si>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Quantités estimatives non contractuelles</t>
  </si>
  <si>
    <t xml:space="preserve">Carottes </t>
  </si>
  <si>
    <t>Chou fleur</t>
  </si>
  <si>
    <t>Chou rouge</t>
  </si>
  <si>
    <t>Navets</t>
  </si>
  <si>
    <t>Pommes de terre</t>
  </si>
  <si>
    <t>Radis roses en bottes</t>
  </si>
  <si>
    <t>Salades diverses</t>
  </si>
  <si>
    <r>
      <rPr>
        <b/>
        <sz val="12"/>
        <rFont val="Times New Roman"/>
        <family val="1"/>
      </rPr>
      <t>Octobre 2017</t>
    </r>
    <r>
      <rPr>
        <b/>
        <sz val="12"/>
        <color rgb="FFFF0000"/>
        <rFont val="Times New Roman"/>
        <family val="1"/>
      </rPr>
      <t xml:space="preserve">
</t>
    </r>
    <r>
      <rPr>
        <b/>
        <sz val="13"/>
        <rFont val="Times New Roman"/>
        <family val="1"/>
      </rPr>
      <t>Accord-cadre à bons de commande "Fruits et légumes" 2018 - LOT  5 : Légumes, frites fraiches et pommes de terre précuites sous vide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</si>
  <si>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Betteraves cuites  s/vide</t>
  </si>
  <si>
    <t>Frites 7/7 fraîches précuites s/vide</t>
  </si>
  <si>
    <t>Pommes de terre précuites s/vide</t>
  </si>
  <si>
    <r>
      <rPr>
        <b/>
        <sz val="12"/>
        <rFont val="Times New Roman"/>
        <family val="1"/>
      </rPr>
      <t>Octobre 2017</t>
    </r>
    <r>
      <rPr>
        <b/>
        <sz val="12"/>
        <color rgb="FFFF0000"/>
        <rFont val="Times New Roman"/>
        <family val="1"/>
      </rPr>
      <t xml:space="preserve">
</t>
    </r>
    <r>
      <rPr>
        <b/>
        <sz val="13"/>
        <rFont val="Times New Roman"/>
        <family val="1"/>
      </rPr>
      <t>Accord-cadre à bons de commande 2018 "Fruits et légumes" - LOT  6 : Pommes de terre crues sous vide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</si>
  <si>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Pommes de terre quartiers crues  s/vide</t>
  </si>
  <si>
    <t>Pommes de terre rondelles crues  s/vide</t>
  </si>
  <si>
    <r>
      <t xml:space="preserve">Octobre 2017
</t>
    </r>
    <r>
      <rPr>
        <b/>
        <sz val="13"/>
        <rFont val="Times New Roman"/>
        <family val="1"/>
      </rPr>
      <t>Accord-cadre à bons de commande 2018 "Pain" - Lot unique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</si>
  <si>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Pain moulé</t>
  </si>
  <si>
    <t xml:space="preserve">400g </t>
  </si>
  <si>
    <t>Levure de boulanger</t>
  </si>
  <si>
    <t>50g</t>
  </si>
  <si>
    <t xml:space="preserve">Jours de livraison proposés : </t>
  </si>
  <si>
    <r>
      <rPr>
        <b/>
        <sz val="11"/>
        <color theme="1"/>
        <rFont val="Webdings"/>
        <family val="1"/>
        <charset val="2"/>
      </rPr>
      <t xml:space="preserve">c </t>
    </r>
    <r>
      <rPr>
        <b/>
        <sz val="11"/>
        <color theme="1"/>
        <rFont val="Calibri"/>
        <family val="2"/>
        <scheme val="minor"/>
      </rPr>
      <t>Lundi</t>
    </r>
  </si>
  <si>
    <r>
      <rPr>
        <b/>
        <sz val="11"/>
        <color theme="1"/>
        <rFont val="Webdings"/>
        <family val="1"/>
        <charset val="2"/>
      </rPr>
      <t xml:space="preserve">c </t>
    </r>
    <r>
      <rPr>
        <b/>
        <sz val="11"/>
        <color theme="1"/>
        <rFont val="Calibri"/>
        <family val="2"/>
        <scheme val="minor"/>
      </rPr>
      <t>Mardi</t>
    </r>
  </si>
  <si>
    <r>
      <rPr>
        <b/>
        <sz val="11"/>
        <color theme="1"/>
        <rFont val="Webdings"/>
        <family val="1"/>
        <charset val="2"/>
      </rPr>
      <t>c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>Mercredi</t>
    </r>
  </si>
  <si>
    <r>
      <rPr>
        <b/>
        <sz val="11"/>
        <color theme="1"/>
        <rFont val="Webdings"/>
        <family val="1"/>
        <charset val="2"/>
      </rPr>
      <t>c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>Jeudi</t>
    </r>
  </si>
  <si>
    <r>
      <rPr>
        <b/>
        <sz val="11"/>
        <color theme="1"/>
        <rFont val="Webdings"/>
        <family val="1"/>
        <charset val="2"/>
      </rPr>
      <t>c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>Vendredi</t>
    </r>
  </si>
  <si>
    <r>
      <t xml:space="preserve">Octobre 2017
</t>
    </r>
    <r>
      <rPr>
        <b/>
        <sz val="13"/>
        <rFont val="Times New Roman"/>
        <family val="1"/>
      </rPr>
      <t>Accord-cadre à bons de commande 2018 "Poissons frais" - Lot unique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</si>
  <si>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Prix TH</t>
  </si>
  <si>
    <t>Filet de lieu noir ou jaune</t>
  </si>
  <si>
    <t>Filet de saumon</t>
  </si>
  <si>
    <r>
      <t xml:space="preserve">Octobre 2017
</t>
    </r>
    <r>
      <rPr>
        <b/>
        <sz val="13"/>
        <rFont val="Times New Roman"/>
        <family val="1"/>
      </rPr>
      <t>Accord-cadre à bons de commande "Produits laitiers et ovo produits" 2018
LOT  6 : Produits issus de circuits courts de commercialisation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</si>
  <si>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Yaourts fermiers aux fruits 120 g</t>
  </si>
  <si>
    <t>Fromage blanc sucré x 5 kg</t>
  </si>
  <si>
    <t>Yaourts fermiers nature 120 g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</si>
  <si>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"Produits laitiers et ovo produits" - LOT  1 : Yaourts et fromages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</si>
  <si>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Prix unitaires</t>
  </si>
  <si>
    <t>Cantafrais 16,66</t>
  </si>
  <si>
    <t>unité</t>
  </si>
  <si>
    <t>Chanteneige 25g</t>
  </si>
  <si>
    <t>Crème anglaise Litre</t>
  </si>
  <si>
    <t>Litre</t>
  </si>
  <si>
    <t>Emmental 17g</t>
  </si>
  <si>
    <t>Emmental en dés 500 g</t>
  </si>
  <si>
    <t>barquette</t>
  </si>
  <si>
    <t>Emmental râpé 1 kg CDF</t>
  </si>
  <si>
    <t>Gouda coque 30g</t>
  </si>
  <si>
    <t>Kiri</t>
  </si>
  <si>
    <t>Mousses Chocolat noir</t>
  </si>
  <si>
    <t>Petit cotentin AFH 16,6g</t>
  </si>
  <si>
    <t>Rondelé  divers</t>
  </si>
  <si>
    <t>Petit cotentin nature 16,6 g</t>
  </si>
  <si>
    <t>Tartare</t>
  </si>
  <si>
    <t>Saint paulin coque 30g</t>
  </si>
  <si>
    <t>Saint moret</t>
  </si>
  <si>
    <t>Samos</t>
  </si>
  <si>
    <t>Vache qui rit carré 17,5 g</t>
  </si>
  <si>
    <t>Veloutés fruix panachés</t>
  </si>
  <si>
    <t>Yaourts aux fruits</t>
  </si>
  <si>
    <t>Yaourts Liègois Chocolat</t>
  </si>
  <si>
    <t>Yaourts Liègois Vanille</t>
  </si>
  <si>
    <t>Yaourts nature sucrés (1/2 écrémé)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</si>
  <si>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"Produits laitiers et ovo produits" - LOT  2 : Crèmerie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</si>
  <si>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Beurre doux 250 g</t>
  </si>
  <si>
    <t xml:space="preserve">Beurre micropain 10 g </t>
  </si>
  <si>
    <t>boîte de 100</t>
  </si>
  <si>
    <t xml:space="preserve">Crème fraîche seau 5 litres   40 % </t>
  </si>
  <si>
    <t>Crème spéciale cuisson UHT</t>
  </si>
  <si>
    <t xml:space="preserve">Crème UHT 30 % </t>
  </si>
  <si>
    <t xml:space="preserve">Lait UHT 1/2 écrémé 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</si>
  <si>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"Produits laitiers et ovo produits" - LOT  3 : Ovo-produits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</si>
  <si>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Blancs d'œufs en neige barquette</t>
  </si>
  <si>
    <t>Jaunes d'œufs liquides</t>
  </si>
  <si>
    <t>Oeufs durs écalés x 150</t>
  </si>
  <si>
    <t>Oeufs entiers liquides en 5 litres</t>
  </si>
  <si>
    <t>Oeufs frais x 90</t>
  </si>
  <si>
    <r>
      <t xml:space="preserve">Octobre 2017
</t>
    </r>
    <r>
      <rPr>
        <b/>
        <sz val="13"/>
        <rFont val="Times New Roman"/>
        <family val="1"/>
      </rPr>
      <t>Accord-cadre à bons de commande 2018 "Produits laitiers et ovo produits" - LOT  4 : Fromage à la coupe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</si>
  <si>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Bleu d'Auvergne</t>
  </si>
  <si>
    <t>Brie de Maux</t>
  </si>
  <si>
    <t>Bûche du pilat</t>
  </si>
  <si>
    <t>Camembert lait cru</t>
  </si>
  <si>
    <t>Chèvre bûche 23 % 1 kg</t>
  </si>
  <si>
    <t>Comté AOP</t>
  </si>
  <si>
    <t>Emmental cœur de meule</t>
  </si>
  <si>
    <t>Gorgonzola</t>
  </si>
  <si>
    <t>Mimolette</t>
  </si>
  <si>
    <t xml:space="preserve">Montboissier </t>
  </si>
  <si>
    <t>Mozzarella</t>
  </si>
  <si>
    <t>Parmesan pétales</t>
  </si>
  <si>
    <t>Parmesan râpé</t>
  </si>
  <si>
    <t>Pont l'évêque</t>
  </si>
  <si>
    <t>Pt Cantal jeune AOP</t>
  </si>
  <si>
    <t>St Nectaire AOP</t>
  </si>
  <si>
    <t>Tome blanche</t>
  </si>
  <si>
    <t>Tome grise 45 %</t>
  </si>
  <si>
    <r>
      <t xml:space="preserve">Octobre 2017
</t>
    </r>
    <r>
      <rPr>
        <b/>
        <sz val="13"/>
        <rFont val="Times New Roman"/>
        <family val="1"/>
      </rPr>
      <t>Accord-cadre à bons de commande "Produits laitiers et ovo produits" 2018
LOT  5 : Produits issus de l'agriculture biologique ou équivalent et des circuits courts de commercialisation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</si>
  <si>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Yaourts Bio fermiers nature 125 g</t>
  </si>
  <si>
    <t>Lait entier pasteurisé</t>
  </si>
  <si>
    <t>litre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</si>
  <si>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"Produits surgelés" - LOT  4 : Divers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</si>
  <si>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Barres glacées coco (870g - 30 pièces)</t>
  </si>
  <si>
    <t>Cordons bleus dinde (125g x 38)/5 kg</t>
  </si>
  <si>
    <t>Croque monsieur pré-cuits 180 gr</t>
  </si>
  <si>
    <t>Friands fromage - 15% lipides</t>
  </si>
  <si>
    <t>Glaces barres diverses  CRUNCH</t>
  </si>
  <si>
    <t>Glaces petit pot diverses Van/Fraise (70ml)</t>
  </si>
  <si>
    <t>Hachis parmentier pur bœuf</t>
  </si>
  <si>
    <t>Lasagnes Bolognaise pur bœuf</t>
  </si>
  <si>
    <t>Lion barres (24 x 50 ml)</t>
  </si>
  <si>
    <t>Pots vanille cacao  70ml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</si>
  <si>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"Produits surgelés" - LOT  2 : Poissons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</si>
  <si>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Ailes de raie USA s/p (400/800g / 10 kg)</t>
  </si>
  <si>
    <t xml:space="preserve">Anneaux d'encornet IQF  </t>
  </si>
  <si>
    <t xml:space="preserve">Cocktail  fruits mer </t>
  </si>
  <si>
    <t>Colin lieu s/p s/a  100/110g</t>
  </si>
  <si>
    <t xml:space="preserve">Crevettes tropicales entières 40/60 </t>
  </si>
  <si>
    <t>pc/kg</t>
  </si>
  <si>
    <t>Queues de crevettes  décortiquées cuites</t>
  </si>
  <si>
    <t>Filet de poisson fumé et salé façon Hadock</t>
  </si>
  <si>
    <t>Poisson pané plein filet &gt; 70%  de poisson et P/L&gt; 2 précuit 100g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</si>
  <si>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"Produits surgelés" - LOT  1 : Légumes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</si>
  <si>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 xml:space="preserve">Aïl surgelé  </t>
  </si>
  <si>
    <t>paquet 500g</t>
  </si>
  <si>
    <t xml:space="preserve">Brocolis </t>
  </si>
  <si>
    <t xml:space="preserve">Brunoise de légumes </t>
  </si>
  <si>
    <t>2,50 kg x 4/10 kg</t>
  </si>
  <si>
    <t xml:space="preserve">Champignons émincés surgelés </t>
  </si>
  <si>
    <t xml:space="preserve">Champignons miniature surgelés </t>
  </si>
  <si>
    <t xml:space="preserve">Chou fleur </t>
  </si>
  <si>
    <t xml:space="preserve">Coulis de framboise ou fruits rouges </t>
  </si>
  <si>
    <t>500g</t>
  </si>
  <si>
    <t xml:space="preserve">Echalotes coupées </t>
  </si>
  <si>
    <t>500 g x 4/2 kg sac 500g</t>
  </si>
  <si>
    <t xml:space="preserve">Epinards IQF </t>
  </si>
  <si>
    <t xml:space="preserve">Framboises bille </t>
  </si>
  <si>
    <t xml:space="preserve">Haricots beurre TF </t>
  </si>
  <si>
    <t>2,5 kg x 4/10 kg</t>
  </si>
  <si>
    <t xml:space="preserve">Oignons blancs </t>
  </si>
  <si>
    <t xml:space="preserve">Oignons émincés </t>
  </si>
  <si>
    <t>Persil surgelé</t>
  </si>
  <si>
    <t xml:space="preserve"> sac 500g</t>
  </si>
  <si>
    <t xml:space="preserve">Petits pois TF </t>
  </si>
  <si>
    <t>2,50 kg x 4/10 kg au kg</t>
  </si>
  <si>
    <t xml:space="preserve">Poêlée méridionale </t>
  </si>
  <si>
    <r>
      <t xml:space="preserve">Octobre 2017
</t>
    </r>
    <r>
      <rPr>
        <b/>
        <sz val="13"/>
        <color theme="1"/>
        <rFont val="Times New Roman"/>
        <family val="1"/>
      </rPr>
      <t>Accord-cadre à bons de commande 2018 "Produits surgelés" - LOT  3 : Viandes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</si>
  <si>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Egrené de bœuf VBF 15% MG</t>
  </si>
  <si>
    <t>Steak haché 15 % VBF 120 gr</t>
  </si>
  <si>
    <t>Filets de poulet cuits</t>
  </si>
  <si>
    <r>
      <t xml:space="preserve">Octobre 2017
</t>
    </r>
    <r>
      <rPr>
        <b/>
        <sz val="13"/>
        <rFont val="Times New Roman"/>
        <family val="1"/>
      </rPr>
      <t>Accord-cadre à bons de commande 2018 "Viande et charcuterie" - LOT  3 : Divers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</si>
  <si>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Quantités estimatives
non contractuelles</t>
  </si>
  <si>
    <t>Demi jambon à griller (pièce environ 4 kg)</t>
  </si>
  <si>
    <t>Jambon dés barquette 1 kg</t>
  </si>
  <si>
    <t>Jambon fumé</t>
  </si>
  <si>
    <t>Lardons fumés barquette 1 kg</t>
  </si>
  <si>
    <t>Rouleaux de surimi 1 kg</t>
  </si>
  <si>
    <t>Rouleaux mousse de canard</t>
  </si>
  <si>
    <t>kilo</t>
  </si>
  <si>
    <r>
      <t xml:space="preserve">Octobre 2017
</t>
    </r>
    <r>
      <rPr>
        <b/>
        <sz val="13"/>
        <rFont val="Times New Roman"/>
        <family val="1"/>
      </rPr>
      <t>Accord-cadre à bons de commande 2018 "Viande et charcuterie" - Lot 2 : Charcuterie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</si>
  <si>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Saucisson ail</t>
  </si>
  <si>
    <t>Saucisson sec</t>
  </si>
  <si>
    <t>Palette de porc</t>
  </si>
  <si>
    <t>Saucisses de porc CIRCUITS COURTS</t>
  </si>
  <si>
    <r>
      <t xml:space="preserve">Octobre 2017
</t>
    </r>
    <r>
      <rPr>
        <b/>
        <sz val="13"/>
        <rFont val="Times New Roman"/>
        <family val="1"/>
      </rPr>
      <t>Accord-cadre à bons de commande 2018 "Viande et charcuterie" - Lot 1 : Viande fraiche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</si>
  <si>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Agneau : gigot</t>
  </si>
  <si>
    <t>Kg</t>
  </si>
  <si>
    <t>Agneau : sauté</t>
  </si>
  <si>
    <t>Bœuf : bourguignon</t>
  </si>
  <si>
    <t>Bœuf : paleron</t>
  </si>
  <si>
    <t>Bœuf : steak à griller</t>
  </si>
  <si>
    <t>Bœuf rôti</t>
  </si>
  <si>
    <t>Langue de bœuf</t>
  </si>
  <si>
    <t>Porc : rôti (longe crue)</t>
  </si>
  <si>
    <t>Porc : sauté</t>
  </si>
  <si>
    <t xml:space="preserve">Veau : rôti </t>
  </si>
  <si>
    <t>Veau 2ème catégorie</t>
  </si>
  <si>
    <r>
      <t xml:space="preserve">Octobre 2017
</t>
    </r>
    <r>
      <rPr>
        <b/>
        <sz val="13"/>
        <rFont val="Times New Roman"/>
        <family val="1"/>
      </rPr>
      <t>Accord-cadre à bons de commande 2018 "Volailles" - Lot unique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</si>
  <si>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Brochettes de dinde</t>
  </si>
  <si>
    <t>Cuisses de canette 160-120 gr</t>
  </si>
  <si>
    <t>Cuisses de poulet 180-220 Ggr</t>
  </si>
  <si>
    <t>Escalopes de dinde 120 gr</t>
  </si>
  <si>
    <t>Sauté de poulet s/os s/peau</t>
  </si>
  <si>
    <t>Saucisses de volaille</t>
  </si>
  <si>
    <t>Filetsde poulet frais</t>
  </si>
  <si>
    <t>Filets de dinde roti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</si>
</sst>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Webdings"/>
      <family val="1"/>
      <charset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Fill="1" applyBorder="1"/>
    <xf numFmtId="1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1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/>
    <xf numFmtId="0" fontId="11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2" fontId="6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1" fillId="0" borderId="4" xfId="1" applyFont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4" fontId="11" fillId="0" borderId="4" xfId="1" applyNumberFormat="1" applyBorder="1" applyAlignment="1">
      <alignment horizontal="center" vertical="center"/>
    </xf>
    <xf numFmtId="0" fontId="11" fillId="0" borderId="4" xfId="1" applyFill="1" applyBorder="1" applyAlignment="1">
      <alignment vertical="center" wrapText="1"/>
    </xf>
    <xf numFmtId="0" fontId="11" fillId="0" borderId="4" xfId="1" applyFill="1" applyBorder="1" applyAlignment="1">
      <alignment horizontal="center" vertical="center" wrapText="1"/>
    </xf>
    <xf numFmtId="4" fontId="11" fillId="0" borderId="4" xfId="1" applyNumberFormat="1" applyFill="1" applyBorder="1" applyAlignment="1">
      <alignment horizontal="center" vertical="center" wrapText="1"/>
    </xf>
    <xf numFmtId="0" fontId="11" fillId="0" borderId="4" xfId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4" fontId="11" fillId="0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87"/>
  <sheetViews>
    <sheetView tabSelected="1" topLeftCell="A71" workbookViewId="0">
      <selection activeCell="A87" sqref="A1:G87"/>
    </sheetView>
  </sheetViews>
  <sheetFormatPr baseColWidth="10" defaultRowHeight="15"/>
  <cols>
    <col min="1" max="1" width="45.7109375" customWidth="1"/>
    <col min="2" max="2" width="19" customWidth="1"/>
    <col min="3" max="3" width="25.28515625" customWidth="1"/>
    <col min="4" max="7" width="19.42578125" customWidth="1"/>
  </cols>
  <sheetData>
    <row r="1" spans="1:7" ht="19.5">
      <c r="A1" s="1" t="s">
        <v>0</v>
      </c>
      <c r="B1" s="2"/>
      <c r="C1" s="2"/>
      <c r="D1" s="2"/>
      <c r="E1" s="2"/>
      <c r="F1" s="2"/>
      <c r="G1" s="2"/>
    </row>
    <row r="2" spans="1:7" ht="19.5">
      <c r="A2" s="1" t="s">
        <v>1</v>
      </c>
      <c r="B2" s="2"/>
      <c r="C2" s="2"/>
      <c r="D2" s="2"/>
      <c r="E2" s="2"/>
      <c r="F2" s="2"/>
      <c r="G2" s="2"/>
    </row>
    <row r="3" spans="1:7" ht="19.5">
      <c r="A3" s="1" t="s">
        <v>2</v>
      </c>
      <c r="B3" s="2"/>
      <c r="C3" s="2"/>
      <c r="D3" s="2"/>
      <c r="E3" s="2"/>
      <c r="F3" s="2"/>
      <c r="G3" s="2"/>
    </row>
    <row r="4" spans="1:7" ht="19.5">
      <c r="A4" s="2"/>
      <c r="B4" s="2"/>
      <c r="C4" s="2"/>
      <c r="D4" s="2"/>
      <c r="E4" s="2"/>
      <c r="F4" s="2"/>
      <c r="G4" s="2"/>
    </row>
    <row r="5" spans="1:7" ht="72" customHeight="1">
      <c r="A5" s="3" t="s">
        <v>3</v>
      </c>
      <c r="B5" s="4"/>
      <c r="C5" s="4"/>
      <c r="D5" s="4"/>
      <c r="E5" s="4"/>
      <c r="F5" s="4"/>
      <c r="G5" s="5"/>
    </row>
    <row r="6" spans="1:7" ht="31.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16.5" customHeight="1">
      <c r="A7" s="7" t="s">
        <v>11</v>
      </c>
      <c r="B7" s="8" t="s">
        <v>12</v>
      </c>
      <c r="C7" s="9">
        <v>12</v>
      </c>
      <c r="D7" s="10"/>
      <c r="E7" s="10"/>
      <c r="F7" s="10"/>
      <c r="G7" s="11"/>
    </row>
    <row r="8" spans="1:7" ht="16.5" customHeight="1">
      <c r="A8" s="7" t="s">
        <v>13</v>
      </c>
      <c r="B8" s="8"/>
      <c r="C8" s="9">
        <v>12</v>
      </c>
      <c r="D8" s="10"/>
      <c r="E8" s="10"/>
      <c r="F8" s="10"/>
      <c r="G8" s="11"/>
    </row>
    <row r="9" spans="1:7" ht="16.5" customHeight="1">
      <c r="A9" s="7" t="s">
        <v>14</v>
      </c>
      <c r="B9" s="8"/>
      <c r="C9" s="9">
        <v>36</v>
      </c>
      <c r="D9" s="10"/>
      <c r="E9" s="10"/>
      <c r="F9" s="10"/>
      <c r="G9" s="11"/>
    </row>
    <row r="10" spans="1:7" ht="16.5" customHeight="1">
      <c r="A10" s="7" t="s">
        <v>15</v>
      </c>
      <c r="B10" s="8"/>
      <c r="C10" s="9">
        <v>6</v>
      </c>
      <c r="D10" s="10"/>
      <c r="E10" s="10"/>
      <c r="F10" s="10"/>
      <c r="G10" s="11"/>
    </row>
    <row r="11" spans="1:7" ht="16.5" customHeight="1">
      <c r="A11" s="7" t="s">
        <v>16</v>
      </c>
      <c r="B11" s="8" t="s">
        <v>17</v>
      </c>
      <c r="C11" s="9">
        <v>12</v>
      </c>
      <c r="D11" s="10"/>
      <c r="E11" s="10"/>
      <c r="F11" s="10"/>
      <c r="G11" s="11"/>
    </row>
    <row r="12" spans="1:7" ht="16.5" customHeight="1">
      <c r="A12" s="7" t="s">
        <v>18</v>
      </c>
      <c r="B12" s="8" t="s">
        <v>19</v>
      </c>
      <c r="C12" s="9">
        <v>9</v>
      </c>
      <c r="D12" s="10"/>
      <c r="E12" s="10"/>
      <c r="F12" s="10"/>
      <c r="G12" s="11"/>
    </row>
    <row r="13" spans="1:7" ht="16.5" customHeight="1">
      <c r="A13" s="7" t="s">
        <v>20</v>
      </c>
      <c r="B13" s="8" t="s">
        <v>21</v>
      </c>
      <c r="C13" s="9">
        <v>10</v>
      </c>
      <c r="D13" s="10"/>
      <c r="E13" s="10"/>
      <c r="F13" s="10"/>
      <c r="G13" s="11"/>
    </row>
    <row r="14" spans="1:7" ht="16.5" customHeight="1">
      <c r="A14" s="12" t="s">
        <v>22</v>
      </c>
      <c r="B14" s="13"/>
      <c r="C14" s="9">
        <v>20</v>
      </c>
      <c r="D14" s="10"/>
      <c r="E14" s="10"/>
      <c r="F14" s="10"/>
      <c r="G14" s="11"/>
    </row>
    <row r="15" spans="1:7" ht="16.5" customHeight="1">
      <c r="A15" s="12" t="s">
        <v>23</v>
      </c>
      <c r="B15" s="13" t="s">
        <v>24</v>
      </c>
      <c r="C15" s="9">
        <v>36</v>
      </c>
      <c r="D15" s="10"/>
      <c r="E15" s="10"/>
      <c r="F15" s="10"/>
      <c r="G15" s="11"/>
    </row>
    <row r="16" spans="1:7" ht="16.5" customHeight="1">
      <c r="A16" s="14" t="s">
        <v>25</v>
      </c>
      <c r="B16" s="15"/>
      <c r="C16" s="9">
        <v>100</v>
      </c>
      <c r="D16" s="10"/>
      <c r="E16" s="10"/>
      <c r="F16" s="10"/>
      <c r="G16" s="11"/>
    </row>
    <row r="17" spans="1:7" ht="16.5" customHeight="1">
      <c r="A17" s="16" t="s">
        <v>26</v>
      </c>
      <c r="B17" s="15" t="s">
        <v>24</v>
      </c>
      <c r="C17" s="9">
        <v>60</v>
      </c>
      <c r="D17" s="10"/>
      <c r="E17" s="10"/>
      <c r="F17" s="10"/>
      <c r="G17" s="11"/>
    </row>
    <row r="18" spans="1:7" ht="16.5" customHeight="1">
      <c r="A18" s="16" t="s">
        <v>27</v>
      </c>
      <c r="B18" s="15" t="s">
        <v>28</v>
      </c>
      <c r="C18" s="9">
        <v>3</v>
      </c>
      <c r="D18" s="10"/>
      <c r="E18" s="10"/>
      <c r="F18" s="10"/>
      <c r="G18" s="11"/>
    </row>
    <row r="19" spans="1:7" ht="16.5" customHeight="1">
      <c r="A19" s="16" t="s">
        <v>29</v>
      </c>
      <c r="B19" s="15"/>
      <c r="C19" s="9">
        <v>300</v>
      </c>
      <c r="D19" s="10"/>
      <c r="E19" s="10"/>
      <c r="F19" s="10"/>
      <c r="G19" s="11"/>
    </row>
    <row r="20" spans="1:7" ht="16.5" customHeight="1">
      <c r="A20" s="16" t="s">
        <v>30</v>
      </c>
      <c r="B20" s="15" t="s">
        <v>24</v>
      </c>
      <c r="C20" s="9">
        <v>12</v>
      </c>
      <c r="D20" s="10"/>
      <c r="E20" s="10"/>
      <c r="F20" s="10"/>
      <c r="G20" s="11"/>
    </row>
    <row r="21" spans="1:7" ht="16.5" customHeight="1">
      <c r="A21" s="16" t="s">
        <v>31</v>
      </c>
      <c r="B21" s="15" t="s">
        <v>32</v>
      </c>
      <c r="C21" s="9">
        <v>15</v>
      </c>
      <c r="D21" s="10"/>
      <c r="E21" s="10"/>
      <c r="F21" s="10"/>
      <c r="G21" s="11"/>
    </row>
    <row r="22" spans="1:7" ht="16.5" customHeight="1">
      <c r="A22" s="16" t="s">
        <v>33</v>
      </c>
      <c r="B22" s="15"/>
      <c r="C22" s="9">
        <v>10</v>
      </c>
      <c r="D22" s="10"/>
      <c r="E22" s="10"/>
      <c r="F22" s="10"/>
      <c r="G22" s="11"/>
    </row>
    <row r="23" spans="1:7" ht="16.5" customHeight="1">
      <c r="A23" s="16" t="s">
        <v>34</v>
      </c>
      <c r="B23" s="15"/>
      <c r="C23" s="9">
        <v>12</v>
      </c>
      <c r="D23" s="10"/>
      <c r="E23" s="10"/>
      <c r="F23" s="10"/>
      <c r="G23" s="11"/>
    </row>
    <row r="24" spans="1:7" ht="16.5" customHeight="1">
      <c r="A24" s="16" t="s">
        <v>35</v>
      </c>
      <c r="B24" s="15" t="s">
        <v>12</v>
      </c>
      <c r="C24" s="9">
        <v>12</v>
      </c>
      <c r="D24" s="10"/>
      <c r="E24" s="10"/>
      <c r="F24" s="10"/>
      <c r="G24" s="11"/>
    </row>
    <row r="25" spans="1:7" ht="16.5" customHeight="1">
      <c r="A25" s="16" t="s">
        <v>36</v>
      </c>
      <c r="B25" s="15"/>
      <c r="C25" s="9">
        <v>12</v>
      </c>
      <c r="D25" s="10"/>
      <c r="E25" s="10"/>
      <c r="F25" s="10"/>
      <c r="G25" s="11"/>
    </row>
    <row r="26" spans="1:7" ht="16.5" customHeight="1">
      <c r="A26" s="16" t="s">
        <v>37</v>
      </c>
      <c r="B26" s="15"/>
      <c r="C26" s="9">
        <v>12</v>
      </c>
      <c r="D26" s="10"/>
      <c r="E26" s="10"/>
      <c r="F26" s="10"/>
      <c r="G26" s="11"/>
    </row>
    <row r="27" spans="1:7" ht="16.5" customHeight="1">
      <c r="A27" s="16" t="s">
        <v>38</v>
      </c>
      <c r="B27" s="15" t="s">
        <v>17</v>
      </c>
      <c r="C27" s="9">
        <v>60</v>
      </c>
      <c r="D27" s="10"/>
      <c r="E27" s="10"/>
      <c r="F27" s="10"/>
      <c r="G27" s="11"/>
    </row>
    <row r="28" spans="1:7" ht="16.5" customHeight="1">
      <c r="A28" s="16" t="s">
        <v>39</v>
      </c>
      <c r="B28" s="15"/>
      <c r="C28" s="9">
        <v>900</v>
      </c>
      <c r="D28" s="10"/>
      <c r="E28" s="10"/>
      <c r="F28" s="10"/>
      <c r="G28" s="11"/>
    </row>
    <row r="29" spans="1:7" ht="16.5" customHeight="1">
      <c r="A29" s="16" t="s">
        <v>40</v>
      </c>
      <c r="B29" s="15"/>
      <c r="C29" s="9">
        <v>24</v>
      </c>
      <c r="D29" s="10"/>
      <c r="E29" s="10"/>
      <c r="F29" s="10"/>
      <c r="G29" s="11"/>
    </row>
    <row r="30" spans="1:7" ht="16.5" customHeight="1">
      <c r="A30" s="16" t="s">
        <v>41</v>
      </c>
      <c r="B30" s="15" t="s">
        <v>24</v>
      </c>
      <c r="C30" s="9">
        <v>24</v>
      </c>
      <c r="D30" s="10"/>
      <c r="E30" s="10"/>
      <c r="F30" s="10"/>
      <c r="G30" s="11"/>
    </row>
    <row r="31" spans="1:7" ht="16.5" customHeight="1">
      <c r="A31" s="16" t="s">
        <v>42</v>
      </c>
      <c r="B31" s="15" t="s">
        <v>24</v>
      </c>
      <c r="C31" s="9">
        <v>12</v>
      </c>
      <c r="D31" s="10"/>
      <c r="E31" s="10"/>
      <c r="F31" s="10"/>
      <c r="G31" s="11"/>
    </row>
    <row r="32" spans="1:7" ht="16.5" customHeight="1">
      <c r="A32" s="16" t="s">
        <v>43</v>
      </c>
      <c r="B32" s="15" t="s">
        <v>32</v>
      </c>
      <c r="C32" s="17">
        <v>9</v>
      </c>
      <c r="D32" s="18"/>
      <c r="E32" s="18"/>
      <c r="F32" s="18"/>
      <c r="G32" s="11"/>
    </row>
    <row r="33" spans="1:7" ht="16.5" customHeight="1">
      <c r="A33" s="16" t="s">
        <v>44</v>
      </c>
      <c r="B33" s="15"/>
      <c r="C33" s="9">
        <v>200</v>
      </c>
      <c r="D33" s="10"/>
      <c r="E33" s="10"/>
      <c r="F33" s="10"/>
      <c r="G33" s="11"/>
    </row>
    <row r="34" spans="1:7" ht="16.5" customHeight="1">
      <c r="A34" s="16" t="s">
        <v>45</v>
      </c>
      <c r="B34" s="19"/>
      <c r="C34" s="9">
        <v>30</v>
      </c>
      <c r="D34" s="10"/>
      <c r="E34" s="10"/>
      <c r="F34" s="10"/>
      <c r="G34" s="11"/>
    </row>
    <row r="35" spans="1:7" ht="16.5" customHeight="1">
      <c r="A35" s="16" t="s">
        <v>46</v>
      </c>
      <c r="B35" s="15" t="s">
        <v>24</v>
      </c>
      <c r="C35" s="9">
        <v>12</v>
      </c>
      <c r="D35" s="10"/>
      <c r="E35" s="10"/>
      <c r="F35" s="10"/>
      <c r="G35" s="11"/>
    </row>
    <row r="36" spans="1:7" ht="16.5" customHeight="1">
      <c r="A36" s="16" t="s">
        <v>47</v>
      </c>
      <c r="B36" s="15" t="s">
        <v>48</v>
      </c>
      <c r="C36" s="9">
        <v>20</v>
      </c>
      <c r="D36" s="10"/>
      <c r="E36" s="10"/>
      <c r="F36" s="10"/>
      <c r="G36" s="11"/>
    </row>
    <row r="37" spans="1:7" ht="16.5" customHeight="1">
      <c r="A37" s="14" t="s">
        <v>49</v>
      </c>
      <c r="B37" s="15" t="s">
        <v>24</v>
      </c>
      <c r="C37" s="9">
        <v>18</v>
      </c>
      <c r="D37" s="10"/>
      <c r="E37" s="10"/>
      <c r="F37" s="10"/>
      <c r="G37" s="11"/>
    </row>
    <row r="38" spans="1:7" ht="16.5" customHeight="1">
      <c r="A38" s="14" t="s">
        <v>50</v>
      </c>
      <c r="B38" s="15"/>
      <c r="C38" s="9">
        <v>50</v>
      </c>
      <c r="D38" s="10"/>
      <c r="E38" s="10"/>
      <c r="F38" s="10"/>
      <c r="G38" s="11"/>
    </row>
    <row r="39" spans="1:7" ht="16.5" customHeight="1">
      <c r="A39" s="14" t="s">
        <v>51</v>
      </c>
      <c r="B39" s="15" t="s">
        <v>52</v>
      </c>
      <c r="C39" s="9">
        <v>12</v>
      </c>
      <c r="D39" s="10"/>
      <c r="E39" s="10"/>
      <c r="F39" s="10"/>
      <c r="G39" s="11"/>
    </row>
    <row r="40" spans="1:7" ht="16.5" customHeight="1">
      <c r="A40" s="14" t="s">
        <v>53</v>
      </c>
      <c r="B40" s="15" t="s">
        <v>54</v>
      </c>
      <c r="C40" s="9">
        <v>60</v>
      </c>
      <c r="D40" s="10"/>
      <c r="E40" s="10"/>
      <c r="F40" s="10"/>
      <c r="G40" s="11"/>
    </row>
    <row r="41" spans="1:7" ht="16.5" customHeight="1">
      <c r="A41" s="14" t="s">
        <v>55</v>
      </c>
      <c r="B41" s="15"/>
      <c r="C41" s="9">
        <v>400</v>
      </c>
      <c r="D41" s="10"/>
      <c r="E41" s="10"/>
      <c r="F41" s="10"/>
      <c r="G41" s="11"/>
    </row>
    <row r="42" spans="1:7" ht="16.5" customHeight="1">
      <c r="A42" s="14" t="s">
        <v>56</v>
      </c>
      <c r="B42" s="15" t="s">
        <v>57</v>
      </c>
      <c r="C42" s="9">
        <v>12</v>
      </c>
      <c r="D42" s="10"/>
      <c r="E42" s="10"/>
      <c r="F42" s="10"/>
      <c r="G42" s="11"/>
    </row>
    <row r="43" spans="1:7" ht="16.5" customHeight="1">
      <c r="A43" s="14" t="s">
        <v>58</v>
      </c>
      <c r="B43" s="15" t="s">
        <v>17</v>
      </c>
      <c r="C43" s="9">
        <v>1</v>
      </c>
      <c r="D43" s="10"/>
      <c r="E43" s="10"/>
      <c r="F43" s="10"/>
      <c r="G43" s="11"/>
    </row>
    <row r="44" spans="1:7" ht="16.5" customHeight="1">
      <c r="A44" s="16" t="s">
        <v>59</v>
      </c>
      <c r="B44" s="19" t="s">
        <v>32</v>
      </c>
      <c r="C44" s="9">
        <v>30</v>
      </c>
      <c r="D44" s="10"/>
      <c r="E44" s="10"/>
      <c r="F44" s="10"/>
      <c r="G44" s="11"/>
    </row>
    <row r="45" spans="1:7" ht="16.5" customHeight="1">
      <c r="A45" s="16" t="s">
        <v>60</v>
      </c>
      <c r="B45" s="19"/>
      <c r="C45" s="9">
        <v>4</v>
      </c>
      <c r="D45" s="10"/>
      <c r="E45" s="10"/>
      <c r="F45" s="10"/>
      <c r="G45" s="11"/>
    </row>
    <row r="46" spans="1:7" ht="16.5" customHeight="1">
      <c r="A46" s="16" t="s">
        <v>61</v>
      </c>
      <c r="B46" s="19" t="s">
        <v>62</v>
      </c>
      <c r="C46" s="9">
        <v>24</v>
      </c>
      <c r="D46" s="10"/>
      <c r="E46" s="10"/>
      <c r="F46" s="10"/>
      <c r="G46" s="11"/>
    </row>
    <row r="47" spans="1:7" ht="16.5" customHeight="1">
      <c r="A47" s="16" t="s">
        <v>63</v>
      </c>
      <c r="B47" s="19"/>
      <c r="C47" s="9">
        <v>3</v>
      </c>
      <c r="D47" s="10"/>
      <c r="E47" s="10"/>
      <c r="F47" s="10"/>
      <c r="G47" s="11"/>
    </row>
    <row r="48" spans="1:7" ht="16.5" customHeight="1">
      <c r="A48" s="16" t="s">
        <v>64</v>
      </c>
      <c r="B48" s="19"/>
      <c r="C48" s="9">
        <v>2</v>
      </c>
      <c r="D48" s="10"/>
      <c r="E48" s="10"/>
      <c r="F48" s="10"/>
      <c r="G48" s="11"/>
    </row>
    <row r="49" spans="1:7" ht="16.5" customHeight="1">
      <c r="A49" s="16" t="s">
        <v>65</v>
      </c>
      <c r="B49" s="19"/>
      <c r="C49" s="9">
        <v>18</v>
      </c>
      <c r="D49" s="10"/>
      <c r="E49" s="10"/>
      <c r="F49" s="10"/>
      <c r="G49" s="11"/>
    </row>
    <row r="50" spans="1:7" ht="16.5" customHeight="1">
      <c r="A50" s="16" t="s">
        <v>66</v>
      </c>
      <c r="B50" s="19" t="s">
        <v>17</v>
      </c>
      <c r="C50" s="9">
        <v>6</v>
      </c>
      <c r="D50" s="10"/>
      <c r="E50" s="10"/>
      <c r="F50" s="10"/>
      <c r="G50" s="11"/>
    </row>
    <row r="51" spans="1:7" ht="16.5" customHeight="1">
      <c r="A51" s="16" t="s">
        <v>67</v>
      </c>
      <c r="B51" s="19"/>
      <c r="C51" s="9">
        <v>18</v>
      </c>
      <c r="D51" s="10"/>
      <c r="E51" s="10"/>
      <c r="F51" s="10"/>
      <c r="G51" s="11"/>
    </row>
    <row r="52" spans="1:7" ht="16.5" customHeight="1">
      <c r="A52" s="16" t="s">
        <v>68</v>
      </c>
      <c r="B52" s="19" t="s">
        <v>12</v>
      </c>
      <c r="C52" s="9">
        <v>12</v>
      </c>
      <c r="D52" s="10"/>
      <c r="E52" s="10"/>
      <c r="F52" s="10"/>
      <c r="G52" s="11"/>
    </row>
    <row r="53" spans="1:7" ht="16.5" customHeight="1">
      <c r="A53" s="16" t="s">
        <v>69</v>
      </c>
      <c r="B53" s="19"/>
      <c r="C53" s="9">
        <v>100</v>
      </c>
      <c r="D53" s="10"/>
      <c r="E53" s="10"/>
      <c r="F53" s="10"/>
      <c r="G53" s="11"/>
    </row>
    <row r="54" spans="1:7" ht="16.5" customHeight="1">
      <c r="A54" s="16" t="s">
        <v>70</v>
      </c>
      <c r="B54" s="19"/>
      <c r="C54" s="9">
        <v>20</v>
      </c>
      <c r="D54" s="10"/>
      <c r="E54" s="10"/>
      <c r="F54" s="10"/>
      <c r="G54" s="11"/>
    </row>
    <row r="55" spans="1:7" ht="16.5" customHeight="1">
      <c r="A55" s="16" t="s">
        <v>71</v>
      </c>
      <c r="B55" s="19"/>
      <c r="C55" s="9">
        <v>20</v>
      </c>
      <c r="D55" s="10"/>
      <c r="E55" s="10"/>
      <c r="F55" s="10"/>
      <c r="G55" s="11"/>
    </row>
    <row r="56" spans="1:7" ht="16.5" customHeight="1">
      <c r="A56" s="16" t="s">
        <v>72</v>
      </c>
      <c r="B56" s="19"/>
      <c r="C56" s="9">
        <v>20</v>
      </c>
      <c r="D56" s="10"/>
      <c r="E56" s="10"/>
      <c r="F56" s="10"/>
      <c r="G56" s="11"/>
    </row>
    <row r="57" spans="1:7" ht="16.5" customHeight="1">
      <c r="A57" s="16" t="s">
        <v>73</v>
      </c>
      <c r="B57" s="19" t="s">
        <v>24</v>
      </c>
      <c r="C57" s="9">
        <v>12</v>
      </c>
      <c r="D57" s="10"/>
      <c r="E57" s="10"/>
      <c r="F57" s="10"/>
      <c r="G57" s="11"/>
    </row>
    <row r="58" spans="1:7" ht="16.5" customHeight="1">
      <c r="A58" s="16" t="s">
        <v>74</v>
      </c>
      <c r="B58" s="19"/>
      <c r="C58" s="9">
        <v>12</v>
      </c>
      <c r="D58" s="10"/>
      <c r="E58" s="10"/>
      <c r="F58" s="10"/>
      <c r="G58" s="11"/>
    </row>
    <row r="59" spans="1:7" ht="16.5" customHeight="1">
      <c r="A59" s="16" t="s">
        <v>75</v>
      </c>
      <c r="B59" s="19"/>
      <c r="C59" s="9">
        <v>12</v>
      </c>
      <c r="D59" s="10"/>
      <c r="E59" s="10"/>
      <c r="F59" s="10"/>
      <c r="G59" s="11"/>
    </row>
    <row r="60" spans="1:7" ht="16.5" customHeight="1">
      <c r="A60" s="16" t="s">
        <v>76</v>
      </c>
      <c r="B60" s="19" t="s">
        <v>77</v>
      </c>
      <c r="C60" s="9">
        <v>6</v>
      </c>
      <c r="D60" s="10"/>
      <c r="E60" s="10"/>
      <c r="F60" s="10"/>
      <c r="G60" s="11"/>
    </row>
    <row r="61" spans="1:7" ht="16.5" customHeight="1">
      <c r="A61" s="16" t="s">
        <v>78</v>
      </c>
      <c r="B61" s="19"/>
      <c r="C61" s="9">
        <v>6</v>
      </c>
      <c r="D61" s="10"/>
      <c r="E61" s="10"/>
      <c r="F61" s="10"/>
      <c r="G61" s="11"/>
    </row>
    <row r="62" spans="1:7" ht="16.5" customHeight="1">
      <c r="A62" s="16" t="s">
        <v>79</v>
      </c>
      <c r="B62" s="19" t="s">
        <v>17</v>
      </c>
      <c r="C62" s="9">
        <v>6</v>
      </c>
      <c r="D62" s="10"/>
      <c r="E62" s="10"/>
      <c r="F62" s="10"/>
      <c r="G62" s="11"/>
    </row>
    <row r="63" spans="1:7" ht="16.5" customHeight="1">
      <c r="A63" s="16" t="s">
        <v>80</v>
      </c>
      <c r="B63" s="19" t="s">
        <v>24</v>
      </c>
      <c r="C63" s="9">
        <v>12</v>
      </c>
      <c r="D63" s="10"/>
      <c r="E63" s="10"/>
      <c r="F63" s="10"/>
      <c r="G63" s="11"/>
    </row>
    <row r="64" spans="1:7" ht="16.5" customHeight="1">
      <c r="A64" s="16" t="s">
        <v>81</v>
      </c>
      <c r="B64" s="19" t="s">
        <v>17</v>
      </c>
      <c r="C64" s="9">
        <v>6</v>
      </c>
      <c r="D64" s="10"/>
      <c r="E64" s="10"/>
      <c r="F64" s="10"/>
      <c r="G64" s="11"/>
    </row>
    <row r="65" spans="1:7" ht="16.5" customHeight="1">
      <c r="A65" s="16" t="s">
        <v>82</v>
      </c>
      <c r="B65" s="19" t="s">
        <v>24</v>
      </c>
      <c r="C65" s="9">
        <v>48</v>
      </c>
      <c r="D65" s="10"/>
      <c r="E65" s="10"/>
      <c r="F65" s="10"/>
      <c r="G65" s="11"/>
    </row>
    <row r="66" spans="1:7" ht="16.5" customHeight="1">
      <c r="A66" s="16" t="s">
        <v>83</v>
      </c>
      <c r="B66" s="19"/>
      <c r="C66" s="9">
        <v>30</v>
      </c>
      <c r="D66" s="10"/>
      <c r="E66" s="10"/>
      <c r="F66" s="10"/>
      <c r="G66" s="11"/>
    </row>
    <row r="67" spans="1:7" ht="16.5" customHeight="1">
      <c r="A67" s="16" t="s">
        <v>84</v>
      </c>
      <c r="B67" s="19"/>
      <c r="C67" s="9">
        <v>12</v>
      </c>
      <c r="D67" s="10"/>
      <c r="E67" s="10"/>
      <c r="F67" s="10"/>
      <c r="G67" s="11"/>
    </row>
    <row r="68" spans="1:7" ht="16.5" customHeight="1">
      <c r="A68" s="16" t="s">
        <v>85</v>
      </c>
      <c r="B68" s="19"/>
      <c r="C68" s="9">
        <v>50</v>
      </c>
      <c r="D68" s="10"/>
      <c r="E68" s="10"/>
      <c r="F68" s="10"/>
      <c r="G68" s="11"/>
    </row>
    <row r="69" spans="1:7" ht="16.5" customHeight="1">
      <c r="A69" s="16" t="s">
        <v>86</v>
      </c>
      <c r="B69" s="19" t="s">
        <v>24</v>
      </c>
      <c r="C69" s="9">
        <v>12</v>
      </c>
      <c r="D69" s="10"/>
      <c r="E69" s="10"/>
      <c r="F69" s="10"/>
      <c r="G69" s="11"/>
    </row>
    <row r="70" spans="1:7" ht="16.5" customHeight="1">
      <c r="A70" s="16" t="s">
        <v>87</v>
      </c>
      <c r="B70" s="19"/>
      <c r="C70" s="9">
        <v>200</v>
      </c>
      <c r="D70" s="10"/>
      <c r="E70" s="10"/>
      <c r="F70" s="10"/>
      <c r="G70" s="11"/>
    </row>
    <row r="71" spans="1:7" ht="16.5" customHeight="1">
      <c r="A71" s="16" t="s">
        <v>88</v>
      </c>
      <c r="B71" s="19"/>
      <c r="C71" s="9">
        <v>2</v>
      </c>
      <c r="D71" s="10"/>
      <c r="E71" s="10"/>
      <c r="F71" s="10"/>
      <c r="G71" s="11"/>
    </row>
    <row r="72" spans="1:7" ht="16.5" customHeight="1">
      <c r="A72" s="16" t="s">
        <v>89</v>
      </c>
      <c r="B72" s="19"/>
      <c r="C72" s="9">
        <v>3</v>
      </c>
      <c r="D72" s="10"/>
      <c r="E72" s="10"/>
      <c r="F72" s="10"/>
      <c r="G72" s="11"/>
    </row>
    <row r="73" spans="1:7" ht="16.5" customHeight="1">
      <c r="A73" s="16" t="s">
        <v>90</v>
      </c>
      <c r="B73" s="19"/>
      <c r="C73" s="9">
        <v>8</v>
      </c>
      <c r="D73" s="10"/>
      <c r="E73" s="10"/>
      <c r="F73" s="10"/>
      <c r="G73" s="11"/>
    </row>
    <row r="74" spans="1:7" ht="16.5" customHeight="1">
      <c r="A74" s="16" t="s">
        <v>91</v>
      </c>
      <c r="B74" s="19" t="s">
        <v>92</v>
      </c>
      <c r="C74" s="9">
        <v>18</v>
      </c>
      <c r="D74" s="10"/>
      <c r="E74" s="10"/>
      <c r="F74" s="10"/>
      <c r="G74" s="11"/>
    </row>
    <row r="75" spans="1:7" ht="16.5" customHeight="1">
      <c r="A75" s="16" t="s">
        <v>93</v>
      </c>
      <c r="B75" s="19" t="s">
        <v>21</v>
      </c>
      <c r="C75" s="9">
        <v>80</v>
      </c>
      <c r="D75" s="10"/>
      <c r="E75" s="10"/>
      <c r="F75" s="10"/>
      <c r="G75" s="11"/>
    </row>
    <row r="76" spans="1:7" ht="16.5" customHeight="1">
      <c r="A76" s="16" t="s">
        <v>94</v>
      </c>
      <c r="B76" s="19"/>
      <c r="C76" s="9">
        <v>6</v>
      </c>
      <c r="D76" s="10"/>
      <c r="E76" s="10"/>
      <c r="F76" s="10"/>
      <c r="G76" s="11"/>
    </row>
    <row r="77" spans="1:7" ht="16.5" customHeight="1">
      <c r="A77" s="16" t="s">
        <v>95</v>
      </c>
      <c r="B77" s="19" t="s">
        <v>32</v>
      </c>
      <c r="C77" s="9">
        <v>18</v>
      </c>
      <c r="D77" s="10"/>
      <c r="E77" s="10"/>
      <c r="F77" s="10"/>
      <c r="G77" s="11"/>
    </row>
    <row r="78" spans="1:7" ht="16.5" customHeight="1">
      <c r="A78" s="16" t="s">
        <v>96</v>
      </c>
      <c r="B78" s="19" t="s">
        <v>57</v>
      </c>
      <c r="C78" s="9">
        <v>12</v>
      </c>
      <c r="D78" s="10"/>
      <c r="E78" s="10"/>
      <c r="F78" s="10"/>
      <c r="G78" s="11"/>
    </row>
    <row r="79" spans="1:7" ht="16.5" customHeight="1">
      <c r="A79" s="20" t="s">
        <v>97</v>
      </c>
      <c r="B79" s="21" t="s">
        <v>98</v>
      </c>
      <c r="C79" s="9">
        <v>48</v>
      </c>
      <c r="D79" s="10"/>
      <c r="E79" s="10"/>
      <c r="F79" s="10"/>
      <c r="G79" s="11"/>
    </row>
    <row r="80" spans="1:7" ht="16.5" customHeight="1">
      <c r="A80" s="22" t="s">
        <v>99</v>
      </c>
      <c r="B80" s="21" t="s">
        <v>100</v>
      </c>
      <c r="C80" s="9">
        <v>18</v>
      </c>
      <c r="D80" s="10"/>
      <c r="E80" s="10"/>
      <c r="F80" s="10"/>
      <c r="G80" s="11"/>
    </row>
    <row r="81" spans="1:7" ht="16.5" customHeight="1">
      <c r="A81" s="16" t="s">
        <v>101</v>
      </c>
      <c r="B81" s="19"/>
      <c r="C81" s="9">
        <v>18</v>
      </c>
      <c r="D81" s="10"/>
      <c r="E81" s="10"/>
      <c r="F81" s="10"/>
      <c r="G81" s="11"/>
    </row>
    <row r="82" spans="1:7" ht="30" customHeight="1">
      <c r="C82" s="23" t="s">
        <v>102</v>
      </c>
      <c r="D82" s="24">
        <f>SUM(D7:D81)</f>
        <v>0</v>
      </c>
      <c r="E82" s="24">
        <f t="shared" ref="E82:G82" si="0">SUM(E7:E81)</f>
        <v>0</v>
      </c>
      <c r="F82" s="24">
        <f t="shared" si="0"/>
        <v>0</v>
      </c>
      <c r="G82" s="24">
        <f t="shared" si="0"/>
        <v>0</v>
      </c>
    </row>
    <row r="85" spans="1:7" ht="38.25" customHeight="1">
      <c r="A85" s="25" t="s">
        <v>103</v>
      </c>
      <c r="B85" s="26"/>
      <c r="C85" s="26"/>
      <c r="D85" s="26"/>
      <c r="E85" s="26"/>
      <c r="F85" s="26"/>
      <c r="G85" s="27"/>
    </row>
    <row r="87" spans="1:7">
      <c r="A87" t="s">
        <v>104</v>
      </c>
    </row>
  </sheetData>
  <mergeCells count="2">
    <mergeCell ref="A5:G5"/>
    <mergeCell ref="A85:G8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>
      <selection activeCell="A24" sqref="A1:G24"/>
    </sheetView>
  </sheetViews>
  <sheetFormatPr baseColWidth="10" defaultRowHeight="15"/>
  <cols>
    <col min="1" max="1" width="37.42578125" customWidth="1"/>
    <col min="2" max="2" width="18.140625" customWidth="1"/>
    <col min="3" max="7" width="22.140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70.5" customHeight="1">
      <c r="A6" s="39" t="s">
        <v>199</v>
      </c>
      <c r="B6" s="39"/>
      <c r="C6" s="39"/>
      <c r="D6" s="39"/>
      <c r="E6" s="39"/>
      <c r="F6" s="39"/>
      <c r="G6" s="67"/>
    </row>
    <row r="7" spans="1:7" ht="34.5" customHeight="1">
      <c r="A7" s="6" t="s">
        <v>4</v>
      </c>
      <c r="B7" s="6" t="s">
        <v>5</v>
      </c>
      <c r="C7" s="6" t="s">
        <v>176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4.75" customHeight="1">
      <c r="A8" s="68" t="s">
        <v>200</v>
      </c>
      <c r="B8" s="45" t="s">
        <v>201</v>
      </c>
      <c r="C8" s="45">
        <v>5680</v>
      </c>
      <c r="D8" s="10"/>
      <c r="E8" s="10"/>
      <c r="F8" s="10"/>
      <c r="G8" s="10"/>
    </row>
    <row r="9" spans="1:7" ht="24.75" customHeight="1">
      <c r="A9" s="69" t="s">
        <v>202</v>
      </c>
      <c r="B9" s="70" t="s">
        <v>203</v>
      </c>
      <c r="C9" s="45">
        <v>20</v>
      </c>
      <c r="D9" s="10"/>
      <c r="E9" s="10"/>
      <c r="F9" s="10"/>
      <c r="G9" s="10"/>
    </row>
    <row r="10" spans="1:7" ht="29.25" customHeight="1">
      <c r="C10" s="55" t="s">
        <v>102</v>
      </c>
      <c r="D10" s="24">
        <f>SUM(D8:D9)</f>
        <v>0</v>
      </c>
      <c r="E10" s="24">
        <f t="shared" ref="E10:G10" si="0">SUM(E8:E9)</f>
        <v>0</v>
      </c>
      <c r="F10" s="24">
        <f t="shared" si="0"/>
        <v>0</v>
      </c>
      <c r="G10" s="24">
        <f t="shared" si="0"/>
        <v>0</v>
      </c>
    </row>
    <row r="14" spans="1:7" ht="15.75">
      <c r="A14" s="71" t="s">
        <v>204</v>
      </c>
      <c r="B14" s="72" t="s">
        <v>205</v>
      </c>
    </row>
    <row r="15" spans="1:7" ht="15.75">
      <c r="B15" s="72" t="s">
        <v>206</v>
      </c>
    </row>
    <row r="16" spans="1:7" ht="15.75">
      <c r="B16" s="72" t="s">
        <v>207</v>
      </c>
    </row>
    <row r="17" spans="1:7" ht="15.75">
      <c r="B17" s="72" t="s">
        <v>208</v>
      </c>
    </row>
    <row r="18" spans="1:7" ht="15.75">
      <c r="B18" s="72" t="s">
        <v>209</v>
      </c>
    </row>
    <row r="21" spans="1:7" ht="33.75" customHeight="1">
      <c r="A21" s="25" t="s">
        <v>103</v>
      </c>
      <c r="B21" s="26"/>
      <c r="C21" s="26"/>
      <c r="D21" s="26"/>
      <c r="E21" s="26"/>
      <c r="F21" s="26"/>
      <c r="G21" s="27"/>
    </row>
    <row r="22" spans="1:7">
      <c r="A22" s="52"/>
    </row>
    <row r="23" spans="1:7">
      <c r="A23" s="52"/>
    </row>
    <row r="24" spans="1:7">
      <c r="A24" s="52" t="s">
        <v>104</v>
      </c>
    </row>
  </sheetData>
  <mergeCells count="2">
    <mergeCell ref="A6:G6"/>
    <mergeCell ref="A21:G2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6"/>
  <sheetViews>
    <sheetView workbookViewId="0">
      <selection activeCell="A16" sqref="A1:G16"/>
    </sheetView>
  </sheetViews>
  <sheetFormatPr baseColWidth="10" defaultRowHeight="15"/>
  <cols>
    <col min="1" max="1" width="32.5703125" customWidth="1"/>
    <col min="3" max="3" width="23.42578125" customWidth="1"/>
    <col min="4" max="7" width="18.5703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3" customHeight="1">
      <c r="A6" s="39" t="s">
        <v>210</v>
      </c>
      <c r="B6" s="39"/>
      <c r="C6" s="39"/>
      <c r="D6" s="39"/>
      <c r="E6" s="39"/>
      <c r="F6" s="39"/>
      <c r="G6" s="67"/>
    </row>
    <row r="7" spans="1:7" ht="39" customHeight="1">
      <c r="A7" s="6" t="s">
        <v>4</v>
      </c>
      <c r="B7" s="6" t="s">
        <v>5</v>
      </c>
      <c r="C7" s="6" t="s">
        <v>176</v>
      </c>
      <c r="D7" s="6" t="s">
        <v>7</v>
      </c>
      <c r="E7" s="6" t="s">
        <v>211</v>
      </c>
      <c r="F7" s="6" t="s">
        <v>9</v>
      </c>
      <c r="G7" s="6" t="s">
        <v>10</v>
      </c>
    </row>
    <row r="8" spans="1:7" s="52" customFormat="1" ht="22.5" customHeight="1">
      <c r="A8" s="68" t="s">
        <v>212</v>
      </c>
      <c r="B8" s="45" t="s">
        <v>21</v>
      </c>
      <c r="C8" s="45">
        <v>65</v>
      </c>
      <c r="D8" s="10"/>
      <c r="E8" s="10"/>
      <c r="F8" s="10"/>
      <c r="G8" s="10"/>
    </row>
    <row r="9" spans="1:7" s="52" customFormat="1" ht="22.5" customHeight="1">
      <c r="A9" s="43" t="s">
        <v>213</v>
      </c>
      <c r="B9" s="45" t="s">
        <v>21</v>
      </c>
      <c r="C9" s="45">
        <v>45</v>
      </c>
      <c r="D9" s="10"/>
      <c r="E9" s="10"/>
      <c r="F9" s="10"/>
      <c r="G9" s="10"/>
    </row>
    <row r="10" spans="1:7" s="52" customFormat="1" ht="22.5" customHeight="1">
      <c r="C10" s="55" t="s">
        <v>102</v>
      </c>
      <c r="D10" s="24">
        <f>SUM(D8:D9)</f>
        <v>0</v>
      </c>
      <c r="E10" s="24">
        <f t="shared" ref="E10:G10" si="0">SUM(E8:E9)</f>
        <v>0</v>
      </c>
      <c r="F10" s="24">
        <f t="shared" si="0"/>
        <v>0</v>
      </c>
      <c r="G10" s="24">
        <f t="shared" si="0"/>
        <v>0</v>
      </c>
    </row>
    <row r="11" spans="1:7" s="52" customFormat="1" ht="22.5" customHeight="1">
      <c r="C11" s="73"/>
      <c r="D11" s="74"/>
      <c r="E11" s="74"/>
      <c r="F11" s="74"/>
      <c r="G11" s="74"/>
    </row>
    <row r="12" spans="1:7" s="52" customFormat="1" ht="22.5" customHeight="1">
      <c r="A12"/>
      <c r="B12"/>
      <c r="C12"/>
      <c r="D12"/>
      <c r="E12"/>
      <c r="F12"/>
      <c r="G12"/>
    </row>
    <row r="13" spans="1:7" ht="33.75" customHeight="1">
      <c r="A13" s="25" t="s">
        <v>103</v>
      </c>
      <c r="B13" s="26"/>
      <c r="C13" s="26"/>
      <c r="D13" s="26"/>
      <c r="E13" s="26"/>
      <c r="F13" s="26"/>
      <c r="G13" s="27"/>
    </row>
    <row r="14" spans="1:7">
      <c r="A14" s="52"/>
    </row>
    <row r="15" spans="1:7">
      <c r="A15" s="52"/>
    </row>
    <row r="16" spans="1:7">
      <c r="A16" s="52" t="s">
        <v>104</v>
      </c>
    </row>
  </sheetData>
  <mergeCells count="2">
    <mergeCell ref="A6:G6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35"/>
  <sheetViews>
    <sheetView topLeftCell="A21" workbookViewId="0">
      <selection activeCell="A35" sqref="A1:G35"/>
    </sheetView>
  </sheetViews>
  <sheetFormatPr baseColWidth="10" defaultRowHeight="15"/>
  <cols>
    <col min="1" max="1" width="41.140625" customWidth="1"/>
    <col min="2" max="2" width="10.7109375" customWidth="1"/>
    <col min="3" max="7" width="19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 ht="74.25" customHeight="1">
      <c r="A5" s="29" t="s">
        <v>218</v>
      </c>
      <c r="B5" s="29"/>
      <c r="C5" s="29"/>
      <c r="D5" s="29"/>
      <c r="E5" s="29"/>
      <c r="F5" s="29"/>
      <c r="G5" s="30"/>
    </row>
    <row r="6" spans="1:7" ht="35.25" customHeight="1">
      <c r="A6" s="6" t="s">
        <v>4</v>
      </c>
      <c r="B6" s="6" t="s">
        <v>5</v>
      </c>
      <c r="C6" s="6" t="s">
        <v>184</v>
      </c>
      <c r="D6" s="6" t="s">
        <v>7</v>
      </c>
      <c r="E6" s="6" t="s">
        <v>219</v>
      </c>
      <c r="F6" s="6" t="s">
        <v>9</v>
      </c>
      <c r="G6" s="6" t="s">
        <v>10</v>
      </c>
    </row>
    <row r="7" spans="1:7" s="52" customFormat="1" ht="21.75" customHeight="1">
      <c r="A7" s="75" t="s">
        <v>220</v>
      </c>
      <c r="B7" s="45" t="s">
        <v>221</v>
      </c>
      <c r="C7" s="45">
        <v>54</v>
      </c>
      <c r="D7" s="10"/>
      <c r="E7" s="10"/>
      <c r="F7" s="10"/>
      <c r="G7" s="10"/>
    </row>
    <row r="8" spans="1:7" s="52" customFormat="1" ht="21.75" customHeight="1">
      <c r="A8" s="75" t="s">
        <v>222</v>
      </c>
      <c r="B8" s="45" t="s">
        <v>221</v>
      </c>
      <c r="C8" s="45">
        <v>270</v>
      </c>
      <c r="D8" s="10"/>
      <c r="E8" s="10"/>
      <c r="F8" s="10"/>
      <c r="G8" s="10"/>
    </row>
    <row r="9" spans="1:7" s="52" customFormat="1" ht="21.75" customHeight="1">
      <c r="A9" s="68" t="s">
        <v>223</v>
      </c>
      <c r="B9" s="45" t="s">
        <v>224</v>
      </c>
      <c r="C9" s="45">
        <v>60</v>
      </c>
      <c r="D9" s="10"/>
      <c r="E9" s="10"/>
      <c r="F9" s="10"/>
      <c r="G9" s="10"/>
    </row>
    <row r="10" spans="1:7" s="52" customFormat="1" ht="21.75" customHeight="1">
      <c r="A10" s="75" t="s">
        <v>225</v>
      </c>
      <c r="B10" s="45" t="s">
        <v>221</v>
      </c>
      <c r="C10" s="45">
        <v>120</v>
      </c>
      <c r="D10" s="10"/>
      <c r="E10" s="10"/>
      <c r="F10" s="10"/>
      <c r="G10" s="10"/>
    </row>
    <row r="11" spans="1:7" s="52" customFormat="1" ht="21.75" customHeight="1">
      <c r="A11" s="68" t="s">
        <v>226</v>
      </c>
      <c r="B11" s="45" t="s">
        <v>227</v>
      </c>
      <c r="C11" s="45">
        <v>60</v>
      </c>
      <c r="D11" s="10"/>
      <c r="E11" s="10"/>
      <c r="F11" s="10"/>
      <c r="G11" s="10"/>
    </row>
    <row r="12" spans="1:7" s="52" customFormat="1" ht="21.75" customHeight="1">
      <c r="A12" s="75" t="s">
        <v>228</v>
      </c>
      <c r="B12" s="70" t="s">
        <v>21</v>
      </c>
      <c r="C12" s="70">
        <v>22</v>
      </c>
      <c r="D12" s="35"/>
      <c r="E12" s="35"/>
      <c r="F12" s="35"/>
      <c r="G12" s="35"/>
    </row>
    <row r="13" spans="1:7" s="52" customFormat="1" ht="21.75" customHeight="1">
      <c r="A13" s="75" t="s">
        <v>229</v>
      </c>
      <c r="B13" s="45" t="s">
        <v>221</v>
      </c>
      <c r="C13" s="45">
        <v>100</v>
      </c>
      <c r="D13" s="10"/>
      <c r="E13" s="10"/>
      <c r="F13" s="10"/>
      <c r="G13" s="10"/>
    </row>
    <row r="14" spans="1:7" s="52" customFormat="1" ht="21.75" customHeight="1">
      <c r="A14" s="75" t="s">
        <v>230</v>
      </c>
      <c r="B14" s="45" t="s">
        <v>221</v>
      </c>
      <c r="C14" s="45">
        <v>120</v>
      </c>
      <c r="D14" s="10"/>
      <c r="E14" s="10"/>
      <c r="F14" s="10"/>
      <c r="G14" s="10"/>
    </row>
    <row r="15" spans="1:7" s="52" customFormat="1" ht="21.75" customHeight="1">
      <c r="A15" s="68" t="s">
        <v>231</v>
      </c>
      <c r="B15" s="45" t="s">
        <v>221</v>
      </c>
      <c r="C15" s="45">
        <v>48</v>
      </c>
      <c r="D15" s="10"/>
      <c r="E15" s="10"/>
      <c r="F15" s="10"/>
      <c r="G15" s="10"/>
    </row>
    <row r="16" spans="1:7" s="52" customFormat="1" ht="21.75" customHeight="1">
      <c r="A16" s="75" t="s">
        <v>232</v>
      </c>
      <c r="B16" s="45" t="s">
        <v>221</v>
      </c>
      <c r="C16" s="45">
        <v>344</v>
      </c>
      <c r="D16" s="10"/>
      <c r="E16" s="10"/>
      <c r="F16" s="10"/>
      <c r="G16" s="10"/>
    </row>
    <row r="17" spans="1:7" s="52" customFormat="1" ht="21.75" customHeight="1">
      <c r="A17" s="75" t="s">
        <v>233</v>
      </c>
      <c r="B17" s="45" t="s">
        <v>221</v>
      </c>
      <c r="C17" s="45">
        <v>450</v>
      </c>
      <c r="D17" s="10"/>
      <c r="E17" s="10"/>
      <c r="F17" s="10"/>
      <c r="G17" s="10"/>
    </row>
    <row r="18" spans="1:7" s="52" customFormat="1" ht="21.75" customHeight="1">
      <c r="A18" s="76" t="s">
        <v>234</v>
      </c>
      <c r="B18" s="77" t="s">
        <v>221</v>
      </c>
      <c r="C18" s="45">
        <v>312</v>
      </c>
      <c r="D18" s="78"/>
      <c r="E18" s="78"/>
      <c r="F18" s="78"/>
      <c r="G18" s="10"/>
    </row>
    <row r="19" spans="1:7" s="52" customFormat="1" ht="21.75" customHeight="1">
      <c r="A19" s="76" t="s">
        <v>235</v>
      </c>
      <c r="B19" s="77" t="s">
        <v>221</v>
      </c>
      <c r="C19" s="45">
        <v>240</v>
      </c>
      <c r="D19" s="78"/>
      <c r="E19" s="78"/>
      <c r="F19" s="78"/>
      <c r="G19" s="10"/>
    </row>
    <row r="20" spans="1:7" s="52" customFormat="1" ht="21.75" customHeight="1">
      <c r="A20" s="68" t="s">
        <v>236</v>
      </c>
      <c r="B20" s="45" t="s">
        <v>221</v>
      </c>
      <c r="C20" s="45">
        <v>1650</v>
      </c>
      <c r="D20" s="10"/>
      <c r="E20" s="10"/>
      <c r="F20" s="10"/>
      <c r="G20" s="10"/>
    </row>
    <row r="21" spans="1:7" s="52" customFormat="1" ht="21.75" customHeight="1">
      <c r="A21" s="68" t="s">
        <v>237</v>
      </c>
      <c r="B21" s="45" t="s">
        <v>221</v>
      </c>
      <c r="C21" s="45">
        <v>120</v>
      </c>
      <c r="D21" s="10"/>
      <c r="E21" s="10"/>
      <c r="F21" s="10"/>
      <c r="G21" s="10"/>
    </row>
    <row r="22" spans="1:7" s="52" customFormat="1" ht="21.75" customHeight="1">
      <c r="A22" s="68" t="s">
        <v>238</v>
      </c>
      <c r="B22" s="45" t="s">
        <v>221</v>
      </c>
      <c r="C22" s="45">
        <v>120</v>
      </c>
      <c r="D22" s="10"/>
      <c r="E22" s="10"/>
      <c r="F22" s="10"/>
      <c r="G22" s="10"/>
    </row>
    <row r="23" spans="1:7" s="52" customFormat="1" ht="21.75" customHeight="1">
      <c r="A23" s="68" t="s">
        <v>239</v>
      </c>
      <c r="B23" s="45" t="s">
        <v>221</v>
      </c>
      <c r="C23" s="45">
        <v>400</v>
      </c>
      <c r="D23" s="10"/>
      <c r="E23" s="10"/>
      <c r="F23" s="10"/>
      <c r="G23" s="10"/>
    </row>
    <row r="24" spans="1:7" s="52" customFormat="1" ht="21.75" customHeight="1">
      <c r="A24" s="68" t="s">
        <v>240</v>
      </c>
      <c r="B24" s="45" t="s">
        <v>221</v>
      </c>
      <c r="C24" s="45">
        <v>600</v>
      </c>
      <c r="D24" s="10"/>
      <c r="E24" s="10"/>
      <c r="F24" s="10"/>
      <c r="G24" s="10"/>
    </row>
    <row r="25" spans="1:7" s="52" customFormat="1" ht="21.75" customHeight="1">
      <c r="A25" s="68" t="s">
        <v>241</v>
      </c>
      <c r="B25" s="45" t="s">
        <v>221</v>
      </c>
      <c r="C25" s="45">
        <v>672</v>
      </c>
      <c r="D25" s="10"/>
      <c r="E25" s="10"/>
      <c r="F25" s="10"/>
      <c r="G25" s="10"/>
    </row>
    <row r="26" spans="1:7" s="52" customFormat="1" ht="21.75" customHeight="1">
      <c r="A26" s="68" t="s">
        <v>242</v>
      </c>
      <c r="B26" s="45" t="s">
        <v>221</v>
      </c>
      <c r="C26" s="45">
        <v>552</v>
      </c>
      <c r="D26" s="10"/>
      <c r="E26" s="10"/>
      <c r="F26" s="10"/>
      <c r="G26" s="10"/>
    </row>
    <row r="27" spans="1:7" s="52" customFormat="1" ht="21.75" customHeight="1">
      <c r="A27" s="68" t="s">
        <v>243</v>
      </c>
      <c r="B27" s="45" t="s">
        <v>221</v>
      </c>
      <c r="C27" s="45">
        <v>552</v>
      </c>
      <c r="D27" s="10"/>
      <c r="E27" s="10"/>
      <c r="F27" s="10"/>
      <c r="G27" s="10"/>
    </row>
    <row r="28" spans="1:7" s="52" customFormat="1" ht="21.75" customHeight="1">
      <c r="A28" s="68" t="s">
        <v>244</v>
      </c>
      <c r="B28" s="45" t="s">
        <v>221</v>
      </c>
      <c r="C28" s="45">
        <v>15073</v>
      </c>
      <c r="D28" s="10"/>
      <c r="E28" s="10"/>
      <c r="F28" s="10"/>
      <c r="G28" s="10"/>
    </row>
    <row r="29" spans="1:7" ht="30.75" customHeight="1">
      <c r="C29" s="55" t="s">
        <v>102</v>
      </c>
      <c r="D29" s="24">
        <f>SUM(D7:D28)</f>
        <v>0</v>
      </c>
      <c r="E29" s="24">
        <f t="shared" ref="E29:G29" si="0">SUM(E7:E28)</f>
        <v>0</v>
      </c>
      <c r="F29" s="24">
        <f t="shared" si="0"/>
        <v>0</v>
      </c>
      <c r="G29" s="24">
        <f t="shared" si="0"/>
        <v>0</v>
      </c>
    </row>
    <row r="32" spans="1:7" ht="33.75" customHeight="1">
      <c r="A32" s="25" t="s">
        <v>103</v>
      </c>
      <c r="B32" s="26"/>
      <c r="C32" s="26"/>
      <c r="D32" s="26"/>
      <c r="E32" s="26"/>
      <c r="F32" s="26"/>
      <c r="G32" s="27"/>
    </row>
    <row r="35" spans="1:1">
      <c r="A35" t="s">
        <v>104</v>
      </c>
    </row>
  </sheetData>
  <mergeCells count="2">
    <mergeCell ref="A5:G5"/>
    <mergeCell ref="A32:G3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20"/>
  <sheetViews>
    <sheetView workbookViewId="0">
      <selection activeCell="A20" sqref="A1:G20"/>
    </sheetView>
  </sheetViews>
  <sheetFormatPr baseColWidth="10" defaultRowHeight="15"/>
  <cols>
    <col min="1" max="1" width="33.5703125" customWidth="1"/>
    <col min="2" max="2" width="14.28515625" customWidth="1"/>
    <col min="3" max="7" width="21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8.25" customHeight="1">
      <c r="A6" s="29" t="s">
        <v>245</v>
      </c>
      <c r="B6" s="29"/>
      <c r="C6" s="29"/>
      <c r="D6" s="29"/>
      <c r="E6" s="29"/>
      <c r="F6" s="29"/>
      <c r="G6" s="30"/>
    </row>
    <row r="7" spans="1:7" ht="35.25" customHeight="1">
      <c r="A7" s="6" t="s">
        <v>4</v>
      </c>
      <c r="B7" s="6" t="s">
        <v>5</v>
      </c>
      <c r="C7" s="6" t="s">
        <v>184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5.5" customHeight="1">
      <c r="A8" s="75" t="s">
        <v>246</v>
      </c>
      <c r="B8" s="70" t="s">
        <v>21</v>
      </c>
      <c r="C8" s="70">
        <v>135</v>
      </c>
      <c r="D8" s="35"/>
      <c r="E8" s="35"/>
      <c r="F8" s="35"/>
      <c r="G8" s="35"/>
    </row>
    <row r="9" spans="1:7" ht="25.5" customHeight="1">
      <c r="A9" s="75" t="s">
        <v>247</v>
      </c>
      <c r="B9" s="70" t="s">
        <v>248</v>
      </c>
      <c r="C9" s="70">
        <v>7</v>
      </c>
      <c r="D9" s="35"/>
      <c r="E9" s="35"/>
      <c r="F9" s="35"/>
      <c r="G9" s="35"/>
    </row>
    <row r="10" spans="1:7" ht="25.5" customHeight="1">
      <c r="A10" s="75" t="s">
        <v>249</v>
      </c>
      <c r="B10" s="70" t="s">
        <v>224</v>
      </c>
      <c r="C10" s="70">
        <v>175</v>
      </c>
      <c r="D10" s="35"/>
      <c r="E10" s="35"/>
      <c r="F10" s="35"/>
      <c r="G10" s="35"/>
    </row>
    <row r="11" spans="1:7" ht="25.5" customHeight="1">
      <c r="A11" s="75" t="s">
        <v>250</v>
      </c>
      <c r="B11" s="70" t="s">
        <v>224</v>
      </c>
      <c r="C11" s="70">
        <v>429</v>
      </c>
      <c r="D11" s="35"/>
      <c r="E11" s="35"/>
      <c r="F11" s="35"/>
      <c r="G11" s="35"/>
    </row>
    <row r="12" spans="1:7" ht="25.5" customHeight="1">
      <c r="A12" s="79" t="s">
        <v>251</v>
      </c>
      <c r="B12" s="80" t="s">
        <v>224</v>
      </c>
      <c r="C12" s="80">
        <v>83</v>
      </c>
      <c r="D12" s="81"/>
      <c r="E12" s="81"/>
      <c r="F12" s="81"/>
      <c r="G12" s="81"/>
    </row>
    <row r="13" spans="1:7" ht="25.5" customHeight="1">
      <c r="A13" s="75" t="s">
        <v>252</v>
      </c>
      <c r="B13" s="70" t="s">
        <v>224</v>
      </c>
      <c r="C13" s="70">
        <v>518</v>
      </c>
      <c r="D13" s="35"/>
      <c r="E13" s="35"/>
      <c r="F13" s="35"/>
      <c r="G13" s="35"/>
    </row>
    <row r="14" spans="1:7" ht="30" customHeight="1">
      <c r="C14" s="55" t="s">
        <v>102</v>
      </c>
      <c r="D14" s="24">
        <f>SUM(D8:D13)</f>
        <v>0</v>
      </c>
      <c r="E14" s="24">
        <f t="shared" ref="E14:G14" si="0">SUM(E8:E13)</f>
        <v>0</v>
      </c>
      <c r="F14" s="24">
        <f t="shared" si="0"/>
        <v>0</v>
      </c>
      <c r="G14" s="24">
        <f t="shared" si="0"/>
        <v>0</v>
      </c>
    </row>
    <row r="17" spans="1:7" ht="33.75" customHeight="1">
      <c r="A17" s="25" t="s">
        <v>103</v>
      </c>
      <c r="B17" s="26"/>
      <c r="C17" s="26"/>
      <c r="D17" s="26"/>
      <c r="E17" s="26"/>
      <c r="F17" s="26"/>
      <c r="G17" s="27"/>
    </row>
    <row r="20" spans="1:7">
      <c r="A20" t="s">
        <v>104</v>
      </c>
    </row>
  </sheetData>
  <mergeCells count="2">
    <mergeCell ref="A6:G6"/>
    <mergeCell ref="A17:G17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19"/>
  <sheetViews>
    <sheetView workbookViewId="0">
      <selection activeCell="A19" sqref="A1:G19"/>
    </sheetView>
  </sheetViews>
  <sheetFormatPr baseColWidth="10" defaultRowHeight="15"/>
  <cols>
    <col min="1" max="1" width="36.140625" customWidth="1"/>
    <col min="3" max="7" width="20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4" customHeight="1">
      <c r="A6" s="29" t="s">
        <v>253</v>
      </c>
      <c r="B6" s="29"/>
      <c r="C6" s="29"/>
      <c r="D6" s="29"/>
      <c r="E6" s="29"/>
      <c r="F6" s="29"/>
      <c r="G6" s="30"/>
    </row>
    <row r="7" spans="1:7" ht="42" customHeight="1">
      <c r="A7" s="6" t="s">
        <v>4</v>
      </c>
      <c r="B7" s="6" t="s">
        <v>5</v>
      </c>
      <c r="C7" s="6" t="s">
        <v>184</v>
      </c>
      <c r="D7" s="6" t="s">
        <v>7</v>
      </c>
      <c r="E7" s="6" t="s">
        <v>219</v>
      </c>
      <c r="F7" s="6" t="s">
        <v>9</v>
      </c>
      <c r="G7" s="6" t="s">
        <v>10</v>
      </c>
    </row>
    <row r="8" spans="1:7" ht="21.75" customHeight="1">
      <c r="A8" s="75" t="s">
        <v>254</v>
      </c>
      <c r="B8" s="70" t="s">
        <v>221</v>
      </c>
      <c r="C8" s="70">
        <v>56</v>
      </c>
      <c r="D8" s="35"/>
      <c r="E8" s="35"/>
      <c r="F8" s="35"/>
      <c r="G8" s="35"/>
    </row>
    <row r="9" spans="1:7" ht="21.75" customHeight="1">
      <c r="A9" s="75" t="s">
        <v>255</v>
      </c>
      <c r="B9" s="70" t="s">
        <v>224</v>
      </c>
      <c r="C9" s="70">
        <v>3</v>
      </c>
      <c r="D9" s="35"/>
      <c r="E9" s="35"/>
      <c r="F9" s="35"/>
      <c r="G9" s="35"/>
    </row>
    <row r="10" spans="1:7" ht="21.75" customHeight="1">
      <c r="A10" s="75" t="s">
        <v>256</v>
      </c>
      <c r="B10" s="70" t="s">
        <v>221</v>
      </c>
      <c r="C10" s="70">
        <v>2300</v>
      </c>
      <c r="D10" s="35"/>
      <c r="E10" s="35"/>
      <c r="F10" s="35"/>
      <c r="G10" s="35"/>
    </row>
    <row r="11" spans="1:7" ht="21.75" customHeight="1">
      <c r="A11" s="75" t="s">
        <v>257</v>
      </c>
      <c r="B11" s="70" t="s">
        <v>224</v>
      </c>
      <c r="C11" s="70">
        <v>275</v>
      </c>
      <c r="D11" s="35"/>
      <c r="E11" s="35"/>
      <c r="F11" s="35"/>
      <c r="G11" s="35"/>
    </row>
    <row r="12" spans="1:7" ht="21.75" customHeight="1">
      <c r="A12" s="75" t="s">
        <v>258</v>
      </c>
      <c r="B12" s="70" t="s">
        <v>221</v>
      </c>
      <c r="C12" s="70">
        <v>745</v>
      </c>
      <c r="D12" s="35"/>
      <c r="E12" s="35"/>
      <c r="F12" s="35"/>
      <c r="G12" s="35"/>
    </row>
    <row r="13" spans="1:7" ht="30" customHeight="1">
      <c r="C13" s="55" t="s">
        <v>102</v>
      </c>
      <c r="D13" s="24">
        <f>SUM(D8:D12)</f>
        <v>0</v>
      </c>
      <c r="E13" s="24">
        <f t="shared" ref="E13:G13" si="0">SUM(E8:E12)</f>
        <v>0</v>
      </c>
      <c r="F13" s="24">
        <f t="shared" si="0"/>
        <v>0</v>
      </c>
      <c r="G13" s="24">
        <f t="shared" si="0"/>
        <v>0</v>
      </c>
    </row>
    <row r="16" spans="1:7" ht="33.75" customHeight="1">
      <c r="A16" s="25" t="s">
        <v>103</v>
      </c>
      <c r="B16" s="26"/>
      <c r="C16" s="26"/>
      <c r="D16" s="26"/>
      <c r="E16" s="26"/>
      <c r="F16" s="26"/>
      <c r="G16" s="27"/>
    </row>
    <row r="19" spans="1:1">
      <c r="A19" t="s">
        <v>104</v>
      </c>
    </row>
  </sheetData>
  <mergeCells count="2">
    <mergeCell ref="A6:G6"/>
    <mergeCell ref="A16:G1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32"/>
  <sheetViews>
    <sheetView topLeftCell="A20" workbookViewId="0">
      <selection activeCell="A32" sqref="A1:G32"/>
    </sheetView>
  </sheetViews>
  <sheetFormatPr baseColWidth="10" defaultRowHeight="15"/>
  <cols>
    <col min="1" max="1" width="34" customWidth="1"/>
    <col min="2" max="2" width="18.85546875" customWidth="1"/>
    <col min="3" max="7" width="22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8.25" customHeight="1">
      <c r="A6" s="39" t="s">
        <v>259</v>
      </c>
      <c r="B6" s="40"/>
      <c r="C6" s="40"/>
      <c r="D6" s="40"/>
      <c r="E6" s="40"/>
      <c r="F6" s="40"/>
      <c r="G6" s="41"/>
    </row>
    <row r="7" spans="1:7" ht="41.25" customHeight="1">
      <c r="A7" s="6" t="s">
        <v>4</v>
      </c>
      <c r="B7" s="6" t="s">
        <v>5</v>
      </c>
      <c r="C7" s="6" t="s">
        <v>176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s="52" customFormat="1" ht="24" customHeight="1">
      <c r="A8" s="75" t="s">
        <v>260</v>
      </c>
      <c r="B8" s="45" t="s">
        <v>21</v>
      </c>
      <c r="C8" s="45">
        <v>4</v>
      </c>
      <c r="D8" s="10"/>
      <c r="E8" s="10"/>
      <c r="F8" s="10"/>
      <c r="G8" s="10"/>
    </row>
    <row r="9" spans="1:7" s="52" customFormat="1" ht="24" customHeight="1">
      <c r="A9" s="75" t="s">
        <v>261</v>
      </c>
      <c r="B9" s="45" t="s">
        <v>21</v>
      </c>
      <c r="C9" s="45">
        <v>3.5</v>
      </c>
      <c r="D9" s="10"/>
      <c r="E9" s="10"/>
      <c r="F9" s="10"/>
      <c r="G9" s="10"/>
    </row>
    <row r="10" spans="1:7" s="52" customFormat="1" ht="24" customHeight="1">
      <c r="A10" s="68" t="s">
        <v>262</v>
      </c>
      <c r="B10" s="45" t="s">
        <v>21</v>
      </c>
      <c r="C10" s="45">
        <v>14</v>
      </c>
      <c r="D10" s="10"/>
      <c r="E10" s="10"/>
      <c r="F10" s="10"/>
      <c r="G10" s="10"/>
    </row>
    <row r="11" spans="1:7" s="52" customFormat="1" ht="24" customHeight="1">
      <c r="A11" s="68" t="s">
        <v>263</v>
      </c>
      <c r="B11" s="45" t="s">
        <v>137</v>
      </c>
      <c r="C11" s="45">
        <v>168</v>
      </c>
      <c r="D11" s="10"/>
      <c r="E11" s="10"/>
      <c r="F11" s="10"/>
      <c r="G11" s="10"/>
    </row>
    <row r="12" spans="1:7" s="52" customFormat="1" ht="24" customHeight="1">
      <c r="A12" s="68" t="s">
        <v>264</v>
      </c>
      <c r="B12" s="45" t="s">
        <v>21</v>
      </c>
      <c r="C12" s="45">
        <v>25</v>
      </c>
      <c r="D12" s="10"/>
      <c r="E12" s="10"/>
      <c r="F12" s="10"/>
      <c r="G12" s="10"/>
    </row>
    <row r="13" spans="1:7" s="52" customFormat="1" ht="24" customHeight="1">
      <c r="A13" s="68" t="s">
        <v>265</v>
      </c>
      <c r="B13" s="45" t="s">
        <v>21</v>
      </c>
      <c r="C13" s="45">
        <v>26</v>
      </c>
      <c r="D13" s="10"/>
      <c r="E13" s="10"/>
      <c r="F13" s="10"/>
      <c r="G13" s="10"/>
    </row>
    <row r="14" spans="1:7" s="52" customFormat="1" ht="24" customHeight="1">
      <c r="A14" s="68" t="s">
        <v>266</v>
      </c>
      <c r="B14" s="45" t="s">
        <v>21</v>
      </c>
      <c r="C14" s="45">
        <v>25</v>
      </c>
      <c r="D14" s="10"/>
      <c r="E14" s="10"/>
      <c r="F14" s="10"/>
      <c r="G14" s="10"/>
    </row>
    <row r="15" spans="1:7" s="52" customFormat="1" ht="24" customHeight="1">
      <c r="A15" s="68" t="s">
        <v>267</v>
      </c>
      <c r="B15" s="45" t="s">
        <v>21</v>
      </c>
      <c r="C15" s="45">
        <v>5</v>
      </c>
      <c r="D15" s="10"/>
      <c r="E15" s="10"/>
      <c r="F15" s="10"/>
      <c r="G15" s="10"/>
    </row>
    <row r="16" spans="1:7" s="52" customFormat="1" ht="24" customHeight="1">
      <c r="A16" s="68" t="s">
        <v>268</v>
      </c>
      <c r="B16" s="45" t="s">
        <v>21</v>
      </c>
      <c r="C16" s="45">
        <v>5</v>
      </c>
      <c r="D16" s="10"/>
      <c r="E16" s="10"/>
      <c r="F16" s="10"/>
      <c r="G16" s="10"/>
    </row>
    <row r="17" spans="1:9" s="52" customFormat="1" ht="24" customHeight="1">
      <c r="A17" s="68" t="s">
        <v>269</v>
      </c>
      <c r="B17" s="45" t="s">
        <v>21</v>
      </c>
      <c r="C17" s="45">
        <v>10</v>
      </c>
      <c r="D17" s="10"/>
      <c r="E17" s="10"/>
      <c r="F17" s="10"/>
      <c r="G17" s="10"/>
    </row>
    <row r="18" spans="1:9" s="52" customFormat="1" ht="24" customHeight="1">
      <c r="A18" s="68" t="s">
        <v>270</v>
      </c>
      <c r="B18" s="45" t="s">
        <v>21</v>
      </c>
      <c r="C18" s="45">
        <v>5</v>
      </c>
      <c r="D18" s="10"/>
      <c r="E18" s="10"/>
      <c r="F18" s="10"/>
      <c r="G18" s="10"/>
    </row>
    <row r="19" spans="1:9" s="52" customFormat="1" ht="24" customHeight="1">
      <c r="A19" s="68" t="s">
        <v>271</v>
      </c>
      <c r="B19" s="45" t="s">
        <v>21</v>
      </c>
      <c r="C19" s="45">
        <v>5</v>
      </c>
      <c r="D19" s="10"/>
      <c r="E19" s="10"/>
      <c r="F19" s="10"/>
      <c r="G19" s="10"/>
      <c r="I19" s="82"/>
    </row>
    <row r="20" spans="1:9" s="52" customFormat="1" ht="24" customHeight="1">
      <c r="A20" s="68" t="s">
        <v>272</v>
      </c>
      <c r="B20" s="45" t="s">
        <v>21</v>
      </c>
      <c r="C20" s="45">
        <v>5</v>
      </c>
      <c r="D20" s="10"/>
      <c r="E20" s="10"/>
      <c r="F20" s="10"/>
      <c r="G20" s="10"/>
    </row>
    <row r="21" spans="1:9" s="52" customFormat="1" ht="24" customHeight="1">
      <c r="A21" s="68" t="s">
        <v>273</v>
      </c>
      <c r="B21" s="45" t="s">
        <v>21</v>
      </c>
      <c r="C21" s="45">
        <v>1.5</v>
      </c>
      <c r="D21" s="10"/>
      <c r="E21" s="10"/>
      <c r="F21" s="10"/>
      <c r="G21" s="10"/>
    </row>
    <row r="22" spans="1:9" s="52" customFormat="1" ht="24" customHeight="1">
      <c r="A22" s="68" t="s">
        <v>274</v>
      </c>
      <c r="B22" s="45" t="s">
        <v>21</v>
      </c>
      <c r="C22" s="45">
        <v>30</v>
      </c>
      <c r="D22" s="10"/>
      <c r="E22" s="10"/>
      <c r="F22" s="10"/>
      <c r="G22" s="10"/>
    </row>
    <row r="23" spans="1:9" s="52" customFormat="1" ht="24" customHeight="1">
      <c r="A23" s="75" t="s">
        <v>275</v>
      </c>
      <c r="B23" s="45" t="s">
        <v>21</v>
      </c>
      <c r="C23" s="57">
        <v>3.5</v>
      </c>
      <c r="D23" s="10"/>
      <c r="E23" s="10"/>
      <c r="F23" s="10"/>
      <c r="G23" s="58"/>
    </row>
    <row r="24" spans="1:9" s="52" customFormat="1" ht="24" customHeight="1">
      <c r="A24" s="68" t="s">
        <v>276</v>
      </c>
      <c r="B24" s="45" t="s">
        <v>21</v>
      </c>
      <c r="C24" s="45">
        <v>4</v>
      </c>
      <c r="D24" s="10"/>
      <c r="E24" s="10"/>
      <c r="F24" s="10"/>
      <c r="G24" s="10"/>
    </row>
    <row r="25" spans="1:9" s="52" customFormat="1" ht="24" customHeight="1">
      <c r="A25" s="76" t="s">
        <v>277</v>
      </c>
      <c r="B25" s="45" t="s">
        <v>21</v>
      </c>
      <c r="C25" s="45">
        <v>2</v>
      </c>
      <c r="D25" s="10"/>
      <c r="E25" s="10"/>
      <c r="F25" s="10"/>
      <c r="G25" s="10"/>
    </row>
    <row r="26" spans="1:9" s="52" customFormat="1" ht="24" customHeight="1">
      <c r="A26"/>
      <c r="B26"/>
      <c r="C26" s="55" t="s">
        <v>102</v>
      </c>
      <c r="D26" s="24">
        <f>SUM(D8:D25)</f>
        <v>0</v>
      </c>
      <c r="E26" s="24">
        <f t="shared" ref="E26:G26" si="0">SUM(E8:E25)</f>
        <v>0</v>
      </c>
      <c r="F26" s="24">
        <f t="shared" si="0"/>
        <v>0</v>
      </c>
      <c r="G26" s="24">
        <f t="shared" si="0"/>
        <v>0</v>
      </c>
    </row>
    <row r="27" spans="1:9" s="52" customFormat="1" ht="24" customHeight="1">
      <c r="A27"/>
      <c r="B27"/>
      <c r="C27"/>
      <c r="D27"/>
      <c r="E27"/>
      <c r="F27"/>
      <c r="G27"/>
    </row>
    <row r="28" spans="1:9" s="52" customFormat="1" ht="24" customHeight="1">
      <c r="A28"/>
      <c r="B28"/>
      <c r="C28"/>
      <c r="D28"/>
      <c r="E28"/>
      <c r="F28"/>
      <c r="G28"/>
    </row>
    <row r="29" spans="1:9" ht="36" customHeight="1">
      <c r="A29" s="25" t="s">
        <v>103</v>
      </c>
      <c r="B29" s="26"/>
      <c r="C29" s="26"/>
      <c r="D29" s="26"/>
      <c r="E29" s="26"/>
      <c r="F29" s="26"/>
      <c r="G29" s="27"/>
    </row>
    <row r="30" spans="1:9">
      <c r="A30" s="52"/>
    </row>
    <row r="31" spans="1:9">
      <c r="A31" s="52"/>
    </row>
    <row r="32" spans="1:9">
      <c r="A32" s="52" t="s">
        <v>104</v>
      </c>
    </row>
  </sheetData>
  <mergeCells count="2">
    <mergeCell ref="A6:G6"/>
    <mergeCell ref="A29:G2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16"/>
  <sheetViews>
    <sheetView workbookViewId="0">
      <selection activeCell="A16" sqref="A1:G16"/>
    </sheetView>
  </sheetViews>
  <sheetFormatPr baseColWidth="10" defaultRowHeight="15"/>
  <cols>
    <col min="1" max="1" width="34.42578125" customWidth="1"/>
    <col min="3" max="7" width="19.71093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9" customHeight="1">
      <c r="A6" s="39" t="s">
        <v>278</v>
      </c>
      <c r="B6" s="40"/>
      <c r="C6" s="40"/>
      <c r="D6" s="40"/>
      <c r="E6" s="40"/>
      <c r="F6" s="40"/>
      <c r="G6" s="41"/>
    </row>
    <row r="7" spans="1:7" ht="45" customHeight="1">
      <c r="A7" s="6" t="s">
        <v>4</v>
      </c>
      <c r="B7" s="6" t="s">
        <v>5</v>
      </c>
      <c r="C7" s="6" t="s">
        <v>184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5.5" customHeight="1">
      <c r="A8" s="75" t="s">
        <v>279</v>
      </c>
      <c r="B8" s="70" t="s">
        <v>137</v>
      </c>
      <c r="C8" s="70">
        <v>2904</v>
      </c>
      <c r="D8" s="35"/>
      <c r="E8" s="35"/>
      <c r="F8" s="35"/>
      <c r="G8" s="35"/>
    </row>
    <row r="9" spans="1:7" ht="25.5" customHeight="1">
      <c r="A9" s="75" t="s">
        <v>280</v>
      </c>
      <c r="B9" s="70" t="s">
        <v>281</v>
      </c>
      <c r="C9" s="70">
        <v>165</v>
      </c>
      <c r="D9" s="35"/>
      <c r="E9" s="35"/>
      <c r="F9" s="35"/>
      <c r="G9" s="35"/>
    </row>
    <row r="10" spans="1:7" ht="31.5" customHeight="1">
      <c r="C10" s="55" t="s">
        <v>102</v>
      </c>
      <c r="D10" s="24">
        <f>SUM(D8:D9)</f>
        <v>0</v>
      </c>
      <c r="E10" s="24">
        <f t="shared" ref="E10:G10" si="0">SUM(E8:E9)</f>
        <v>0</v>
      </c>
      <c r="F10" s="24">
        <f t="shared" si="0"/>
        <v>0</v>
      </c>
      <c r="G10" s="24">
        <f t="shared" si="0"/>
        <v>0</v>
      </c>
    </row>
    <row r="13" spans="1:7" ht="33" customHeight="1">
      <c r="A13" s="25" t="s">
        <v>103</v>
      </c>
      <c r="B13" s="26"/>
      <c r="C13" s="26"/>
      <c r="D13" s="26"/>
      <c r="E13" s="26"/>
      <c r="F13" s="26"/>
      <c r="G13" s="27"/>
    </row>
    <row r="14" spans="1:7">
      <c r="A14" s="52"/>
    </row>
    <row r="15" spans="1:7">
      <c r="A15" s="52"/>
    </row>
    <row r="16" spans="1:7">
      <c r="A16" s="52" t="s">
        <v>104</v>
      </c>
    </row>
  </sheetData>
  <mergeCells count="2">
    <mergeCell ref="A6:G6"/>
    <mergeCell ref="A13:G1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17"/>
  <sheetViews>
    <sheetView workbookViewId="0">
      <selection activeCell="A17" sqref="A1:G17"/>
    </sheetView>
  </sheetViews>
  <sheetFormatPr baseColWidth="10" defaultRowHeight="15"/>
  <cols>
    <col min="1" max="1" width="29.7109375" customWidth="1"/>
    <col min="3" max="7" width="19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3.25" customHeight="1">
      <c r="A6" s="39" t="s">
        <v>214</v>
      </c>
      <c r="B6" s="40"/>
      <c r="C6" s="40"/>
      <c r="D6" s="40"/>
      <c r="E6" s="40"/>
      <c r="F6" s="40"/>
      <c r="G6" s="41"/>
    </row>
    <row r="7" spans="1:7" ht="53.25" customHeight="1">
      <c r="A7" s="6" t="s">
        <v>4</v>
      </c>
      <c r="B7" s="6" t="s">
        <v>5</v>
      </c>
      <c r="C7" s="6" t="s">
        <v>184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s="52" customFormat="1" ht="25.5" customHeight="1">
      <c r="A8" s="75" t="s">
        <v>215</v>
      </c>
      <c r="B8" s="70" t="s">
        <v>137</v>
      </c>
      <c r="C8" s="70">
        <v>180</v>
      </c>
      <c r="D8" s="35"/>
      <c r="E8" s="35"/>
      <c r="F8" s="35"/>
      <c r="G8" s="35"/>
    </row>
    <row r="9" spans="1:7" s="52" customFormat="1" ht="25.5" customHeight="1">
      <c r="A9" s="75" t="s">
        <v>216</v>
      </c>
      <c r="B9" s="70" t="s">
        <v>21</v>
      </c>
      <c r="C9" s="70">
        <v>150</v>
      </c>
      <c r="D9" s="35"/>
      <c r="E9" s="35"/>
      <c r="F9" s="35"/>
      <c r="G9" s="35"/>
    </row>
    <row r="10" spans="1:7" s="52" customFormat="1" ht="25.5" customHeight="1">
      <c r="A10" s="75" t="s">
        <v>217</v>
      </c>
      <c r="B10" s="70" t="s">
        <v>137</v>
      </c>
      <c r="C10" s="70">
        <v>2827</v>
      </c>
      <c r="D10" s="35"/>
      <c r="E10" s="35"/>
      <c r="F10" s="35"/>
      <c r="G10" s="35"/>
    </row>
    <row r="11" spans="1:7" ht="27.75" customHeight="1">
      <c r="C11" s="55" t="s">
        <v>102</v>
      </c>
      <c r="D11" s="24">
        <f>SUM(D8:D10)</f>
        <v>0</v>
      </c>
      <c r="E11" s="24">
        <f t="shared" ref="E11:G11" si="0">SUM(E8:E10)</f>
        <v>0</v>
      </c>
      <c r="F11" s="24">
        <f t="shared" si="0"/>
        <v>0</v>
      </c>
      <c r="G11" s="24">
        <f t="shared" si="0"/>
        <v>0</v>
      </c>
    </row>
    <row r="14" spans="1:7" ht="33.75" customHeight="1">
      <c r="A14" s="25" t="s">
        <v>103</v>
      </c>
      <c r="B14" s="26"/>
      <c r="C14" s="26"/>
      <c r="D14" s="26"/>
      <c r="E14" s="26"/>
      <c r="F14" s="26"/>
      <c r="G14" s="27"/>
    </row>
    <row r="15" spans="1:7">
      <c r="A15" s="52"/>
    </row>
    <row r="16" spans="1:7">
      <c r="A16" s="52"/>
    </row>
    <row r="17" spans="1:1">
      <c r="A17" s="52" t="s">
        <v>104</v>
      </c>
    </row>
  </sheetData>
  <mergeCells count="2">
    <mergeCell ref="A6:G6"/>
    <mergeCell ref="A14:G1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1"/>
  <sheetViews>
    <sheetView topLeftCell="A17" workbookViewId="0">
      <selection activeCell="A31" sqref="A1:G31"/>
    </sheetView>
  </sheetViews>
  <sheetFormatPr baseColWidth="10" defaultRowHeight="15"/>
  <cols>
    <col min="1" max="1" width="53" customWidth="1"/>
    <col min="2" max="2" width="21.28515625" bestFit="1" customWidth="1"/>
    <col min="3" max="7" width="23.140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6" customHeight="1">
      <c r="A6" s="29" t="s">
        <v>303</v>
      </c>
      <c r="B6" s="29"/>
      <c r="C6" s="29"/>
      <c r="D6" s="29"/>
      <c r="E6" s="29"/>
      <c r="F6" s="29"/>
      <c r="G6" s="30"/>
    </row>
    <row r="7" spans="1:7" ht="34.5" customHeight="1">
      <c r="A7" s="6" t="s">
        <v>4</v>
      </c>
      <c r="B7" s="6" t="s">
        <v>5</v>
      </c>
      <c r="C7" s="6" t="s">
        <v>176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1" customHeight="1">
      <c r="A8" s="89" t="s">
        <v>304</v>
      </c>
      <c r="B8" s="90" t="s">
        <v>305</v>
      </c>
      <c r="C8" s="91">
        <v>11</v>
      </c>
      <c r="D8" s="92"/>
      <c r="E8" s="92"/>
      <c r="F8" s="92"/>
      <c r="G8" s="93"/>
    </row>
    <row r="9" spans="1:7" ht="21" customHeight="1">
      <c r="A9" s="94" t="s">
        <v>306</v>
      </c>
      <c r="B9" s="95" t="s">
        <v>21</v>
      </c>
      <c r="C9" s="91">
        <v>50</v>
      </c>
      <c r="D9" s="96"/>
      <c r="E9" s="96"/>
      <c r="F9" s="96"/>
      <c r="G9" s="93"/>
    </row>
    <row r="10" spans="1:7" ht="21" customHeight="1">
      <c r="A10" s="97" t="s">
        <v>307</v>
      </c>
      <c r="B10" s="91" t="s">
        <v>308</v>
      </c>
      <c r="C10" s="90">
        <v>30</v>
      </c>
      <c r="D10" s="93"/>
      <c r="E10" s="93"/>
      <c r="F10" s="93"/>
      <c r="G10" s="92"/>
    </row>
    <row r="11" spans="1:7" ht="21" customHeight="1">
      <c r="A11" s="98" t="s">
        <v>309</v>
      </c>
      <c r="B11" s="99" t="s">
        <v>21</v>
      </c>
      <c r="C11" s="45">
        <v>30</v>
      </c>
      <c r="D11" s="100"/>
      <c r="E11" s="100"/>
      <c r="F11" s="100"/>
      <c r="G11" s="10"/>
    </row>
    <row r="12" spans="1:7" ht="21" customHeight="1">
      <c r="A12" s="98" t="s">
        <v>310</v>
      </c>
      <c r="B12" s="99" t="s">
        <v>21</v>
      </c>
      <c r="C12" s="91">
        <v>30</v>
      </c>
      <c r="D12" s="100"/>
      <c r="E12" s="100"/>
      <c r="F12" s="100"/>
      <c r="G12" s="93"/>
    </row>
    <row r="13" spans="1:7" ht="21" customHeight="1">
      <c r="A13" s="98" t="s">
        <v>311</v>
      </c>
      <c r="B13" s="99" t="s">
        <v>21</v>
      </c>
      <c r="C13" s="45">
        <v>70</v>
      </c>
      <c r="D13" s="100"/>
      <c r="E13" s="100"/>
      <c r="F13" s="100"/>
      <c r="G13" s="10"/>
    </row>
    <row r="14" spans="1:7" ht="21" customHeight="1">
      <c r="A14" s="98" t="s">
        <v>312</v>
      </c>
      <c r="B14" s="99" t="s">
        <v>313</v>
      </c>
      <c r="C14" s="91">
        <v>10</v>
      </c>
      <c r="D14" s="100"/>
      <c r="E14" s="100"/>
      <c r="F14" s="100"/>
      <c r="G14" s="93"/>
    </row>
    <row r="15" spans="1:7" ht="21" customHeight="1">
      <c r="A15" s="94" t="s">
        <v>314</v>
      </c>
      <c r="B15" s="95" t="s">
        <v>315</v>
      </c>
      <c r="C15" s="91">
        <v>100</v>
      </c>
      <c r="D15" s="96"/>
      <c r="E15" s="96"/>
      <c r="F15" s="96"/>
      <c r="G15" s="93"/>
    </row>
    <row r="16" spans="1:7" ht="21" customHeight="1">
      <c r="A16" s="97" t="s">
        <v>316</v>
      </c>
      <c r="B16" s="91" t="s">
        <v>21</v>
      </c>
      <c r="C16" s="90">
        <v>50</v>
      </c>
      <c r="D16" s="93"/>
      <c r="E16" s="93"/>
      <c r="F16" s="93"/>
      <c r="G16" s="92"/>
    </row>
    <row r="17" spans="1:7" ht="21" customHeight="1">
      <c r="A17" s="98" t="s">
        <v>317</v>
      </c>
      <c r="B17" s="99" t="s">
        <v>21</v>
      </c>
      <c r="C17" s="91">
        <v>10</v>
      </c>
      <c r="D17" s="100"/>
      <c r="E17" s="100"/>
      <c r="F17" s="100"/>
      <c r="G17" s="93"/>
    </row>
    <row r="18" spans="1:7" ht="21" customHeight="1">
      <c r="A18" s="97" t="s">
        <v>318</v>
      </c>
      <c r="B18" s="91" t="s">
        <v>319</v>
      </c>
      <c r="C18" s="90">
        <v>180</v>
      </c>
      <c r="D18" s="93"/>
      <c r="E18" s="93"/>
      <c r="F18" s="93"/>
      <c r="G18" s="92"/>
    </row>
    <row r="19" spans="1:7" ht="21" customHeight="1">
      <c r="A19" s="97" t="s">
        <v>49</v>
      </c>
      <c r="B19" s="91" t="s">
        <v>319</v>
      </c>
      <c r="C19" s="91">
        <v>500</v>
      </c>
      <c r="D19" s="93"/>
      <c r="E19" s="93"/>
      <c r="F19" s="93"/>
      <c r="G19" s="93"/>
    </row>
    <row r="20" spans="1:7" ht="21" customHeight="1">
      <c r="A20" s="97" t="s">
        <v>320</v>
      </c>
      <c r="B20" s="91" t="s">
        <v>21</v>
      </c>
      <c r="C20" s="91">
        <v>30</v>
      </c>
      <c r="D20" s="93"/>
      <c r="E20" s="93"/>
      <c r="F20" s="93"/>
      <c r="G20" s="93"/>
    </row>
    <row r="21" spans="1:7" ht="21" customHeight="1">
      <c r="A21" s="94" t="s">
        <v>321</v>
      </c>
      <c r="B21" s="95" t="s">
        <v>319</v>
      </c>
      <c r="C21" s="91">
        <v>250</v>
      </c>
      <c r="D21" s="96"/>
      <c r="E21" s="96"/>
      <c r="F21" s="96"/>
      <c r="G21" s="93"/>
    </row>
    <row r="22" spans="1:7" ht="21" customHeight="1">
      <c r="A22" s="89" t="s">
        <v>322</v>
      </c>
      <c r="B22" s="90" t="s">
        <v>323</v>
      </c>
      <c r="C22" s="91">
        <v>2</v>
      </c>
      <c r="D22" s="92"/>
      <c r="E22" s="92"/>
      <c r="F22" s="92"/>
      <c r="G22" s="93"/>
    </row>
    <row r="23" spans="1:7" ht="21" customHeight="1">
      <c r="A23" s="97" t="s">
        <v>324</v>
      </c>
      <c r="B23" s="91" t="s">
        <v>325</v>
      </c>
      <c r="C23" s="91">
        <v>200</v>
      </c>
      <c r="D23" s="93"/>
      <c r="E23" s="93"/>
      <c r="F23" s="93"/>
      <c r="G23" s="93"/>
    </row>
    <row r="24" spans="1:7" ht="21" customHeight="1">
      <c r="A24" s="97" t="s">
        <v>326</v>
      </c>
      <c r="B24" s="91" t="s">
        <v>308</v>
      </c>
      <c r="C24" s="91">
        <v>20</v>
      </c>
      <c r="D24" s="93"/>
      <c r="E24" s="93"/>
      <c r="F24" s="93"/>
      <c r="G24" s="93"/>
    </row>
    <row r="25" spans="1:7" ht="30.75" customHeight="1">
      <c r="C25" s="55" t="s">
        <v>102</v>
      </c>
      <c r="D25" s="24">
        <f>SUM(D8:D24)</f>
        <v>0</v>
      </c>
      <c r="E25" s="24">
        <f t="shared" ref="E25:G25" si="0">SUM(E8:E24)</f>
        <v>0</v>
      </c>
      <c r="F25" s="24">
        <f t="shared" si="0"/>
        <v>0</v>
      </c>
      <c r="G25" s="24">
        <f t="shared" si="0"/>
        <v>0</v>
      </c>
    </row>
    <row r="28" spans="1:7" ht="33" customHeight="1">
      <c r="A28" s="25" t="s">
        <v>103</v>
      </c>
      <c r="B28" s="26"/>
      <c r="C28" s="26"/>
      <c r="D28" s="26"/>
      <c r="E28" s="26"/>
      <c r="F28" s="26"/>
      <c r="G28" s="27"/>
    </row>
    <row r="29" spans="1:7">
      <c r="A29" s="52"/>
    </row>
    <row r="30" spans="1:7">
      <c r="A30" s="52"/>
    </row>
    <row r="31" spans="1:7">
      <c r="A31" s="52" t="s">
        <v>104</v>
      </c>
    </row>
  </sheetData>
  <mergeCells count="2">
    <mergeCell ref="A6:G6"/>
    <mergeCell ref="A28:G28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topLeftCell="A12" workbookViewId="0">
      <selection activeCell="A22" sqref="A1:G22"/>
    </sheetView>
  </sheetViews>
  <sheetFormatPr baseColWidth="10" defaultRowHeight="15"/>
  <cols>
    <col min="1" max="1" width="41.42578125" customWidth="1"/>
    <col min="2" max="6" width="20.140625" style="61" customWidth="1"/>
    <col min="7" max="7" width="20.140625" customWidth="1"/>
  </cols>
  <sheetData>
    <row r="1" spans="1:7" ht="19.5">
      <c r="A1" s="1" t="s">
        <v>0</v>
      </c>
      <c r="B1" s="84"/>
      <c r="C1" s="84"/>
      <c r="D1" s="84"/>
      <c r="E1" s="84"/>
      <c r="F1" s="84"/>
      <c r="G1" s="28"/>
    </row>
    <row r="2" spans="1:7" ht="19.5">
      <c r="A2" s="1" t="s">
        <v>1</v>
      </c>
      <c r="B2" s="84"/>
      <c r="C2" s="84"/>
      <c r="D2" s="84"/>
      <c r="E2" s="84"/>
      <c r="F2" s="84"/>
      <c r="G2" s="28"/>
    </row>
    <row r="3" spans="1:7" ht="19.5">
      <c r="A3" s="1" t="s">
        <v>2</v>
      </c>
      <c r="B3" s="84"/>
      <c r="C3" s="84"/>
      <c r="D3" s="84"/>
      <c r="E3" s="84"/>
      <c r="F3" s="84"/>
      <c r="G3" s="28"/>
    </row>
    <row r="4" spans="1:7">
      <c r="A4" s="28"/>
      <c r="B4" s="85"/>
      <c r="C4" s="85"/>
      <c r="D4" s="85"/>
      <c r="E4" s="85"/>
      <c r="F4" s="85"/>
      <c r="G4" s="28"/>
    </row>
    <row r="5" spans="1:7">
      <c r="A5" s="28"/>
      <c r="B5" s="85"/>
      <c r="C5" s="85"/>
      <c r="D5" s="85"/>
      <c r="E5" s="85"/>
      <c r="F5" s="85"/>
      <c r="G5" s="28"/>
    </row>
    <row r="6" spans="1:7" ht="81.75" customHeight="1">
      <c r="A6" s="29" t="s">
        <v>293</v>
      </c>
      <c r="B6" s="29"/>
      <c r="C6" s="29"/>
      <c r="D6" s="29"/>
      <c r="E6" s="29"/>
      <c r="F6" s="29"/>
      <c r="G6" s="30"/>
    </row>
    <row r="7" spans="1:7" ht="46.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38.25" customHeight="1">
      <c r="A8" s="43" t="s">
        <v>294</v>
      </c>
      <c r="B8" s="44" t="s">
        <v>21</v>
      </c>
      <c r="C8" s="45">
        <v>45</v>
      </c>
      <c r="D8" s="65"/>
      <c r="E8" s="65"/>
      <c r="F8" s="65"/>
      <c r="G8" s="10"/>
    </row>
    <row r="9" spans="1:7" ht="38.25" customHeight="1">
      <c r="A9" s="68" t="s">
        <v>295</v>
      </c>
      <c r="B9" s="45" t="s">
        <v>21</v>
      </c>
      <c r="C9" s="45">
        <v>26</v>
      </c>
      <c r="D9" s="10"/>
      <c r="E9" s="10"/>
      <c r="F9" s="10"/>
      <c r="G9" s="10"/>
    </row>
    <row r="10" spans="1:7" ht="38.25" customHeight="1">
      <c r="A10" s="43" t="s">
        <v>296</v>
      </c>
      <c r="B10" s="44" t="s">
        <v>21</v>
      </c>
      <c r="C10" s="45">
        <v>10</v>
      </c>
      <c r="D10" s="65"/>
      <c r="E10" s="65"/>
      <c r="F10" s="65"/>
      <c r="G10" s="10"/>
    </row>
    <row r="11" spans="1:7" ht="38.25" customHeight="1">
      <c r="A11" s="43" t="s">
        <v>297</v>
      </c>
      <c r="B11" s="44" t="s">
        <v>21</v>
      </c>
      <c r="C11" s="45">
        <v>230</v>
      </c>
      <c r="D11" s="65"/>
      <c r="E11" s="65"/>
      <c r="F11" s="65"/>
      <c r="G11" s="10"/>
    </row>
    <row r="12" spans="1:7" ht="38.25" customHeight="1">
      <c r="A12" s="43" t="s">
        <v>298</v>
      </c>
      <c r="B12" s="44" t="s">
        <v>299</v>
      </c>
      <c r="C12" s="45">
        <v>30</v>
      </c>
      <c r="D12" s="65"/>
      <c r="E12" s="65"/>
      <c r="F12" s="65"/>
      <c r="G12" s="10"/>
    </row>
    <row r="13" spans="1:7" ht="38.25" customHeight="1">
      <c r="A13" s="43" t="s">
        <v>300</v>
      </c>
      <c r="B13" s="44" t="s">
        <v>21</v>
      </c>
      <c r="C13" s="45">
        <v>2</v>
      </c>
      <c r="D13" s="65"/>
      <c r="E13" s="65"/>
      <c r="F13" s="65"/>
      <c r="G13" s="10"/>
    </row>
    <row r="14" spans="1:7" ht="38.25" customHeight="1">
      <c r="A14" s="43" t="s">
        <v>301</v>
      </c>
      <c r="B14" s="44" t="s">
        <v>21</v>
      </c>
      <c r="C14" s="45">
        <v>50</v>
      </c>
      <c r="D14" s="65"/>
      <c r="E14" s="65"/>
      <c r="F14" s="65"/>
      <c r="G14" s="10"/>
    </row>
    <row r="15" spans="1:7" ht="38.25" customHeight="1">
      <c r="A15" s="86" t="s">
        <v>302</v>
      </c>
      <c r="B15" s="87" t="s">
        <v>21</v>
      </c>
      <c r="C15" s="87">
        <v>236</v>
      </c>
      <c r="D15" s="88"/>
      <c r="E15" s="88"/>
      <c r="F15" s="88"/>
      <c r="G15" s="88"/>
    </row>
    <row r="16" spans="1:7" ht="29.25" customHeight="1">
      <c r="C16" s="55" t="s">
        <v>102</v>
      </c>
      <c r="D16" s="24">
        <f>SUM(D8:D15)</f>
        <v>0</v>
      </c>
      <c r="E16" s="24">
        <f t="shared" ref="E16:G16" si="0">SUM(E8:E15)</f>
        <v>0</v>
      </c>
      <c r="F16" s="24">
        <f t="shared" si="0"/>
        <v>0</v>
      </c>
      <c r="G16" s="24">
        <f t="shared" si="0"/>
        <v>0</v>
      </c>
    </row>
    <row r="19" spans="1:7" ht="34.5" customHeight="1">
      <c r="A19" s="25" t="s">
        <v>103</v>
      </c>
      <c r="B19" s="26"/>
      <c r="C19" s="26"/>
      <c r="D19" s="26"/>
      <c r="E19" s="26"/>
      <c r="F19" s="26"/>
      <c r="G19" s="27"/>
    </row>
    <row r="20" spans="1:7">
      <c r="A20" s="52"/>
      <c r="B20"/>
      <c r="C20"/>
      <c r="D20"/>
      <c r="E20"/>
      <c r="F20"/>
    </row>
    <row r="21" spans="1:7">
      <c r="A21" s="52"/>
      <c r="B21"/>
      <c r="C21"/>
      <c r="D21"/>
      <c r="E21"/>
      <c r="F21"/>
    </row>
    <row r="22" spans="1:7">
      <c r="A22" s="52" t="s">
        <v>104</v>
      </c>
      <c r="B22"/>
      <c r="C22"/>
      <c r="D22"/>
      <c r="E22"/>
      <c r="F22"/>
    </row>
  </sheetData>
  <mergeCells count="2">
    <mergeCell ref="A6:G6"/>
    <mergeCell ref="A19:G1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20"/>
  <sheetViews>
    <sheetView workbookViewId="0">
      <selection activeCell="A20" sqref="A1:G20"/>
    </sheetView>
  </sheetViews>
  <sheetFormatPr baseColWidth="10" defaultRowHeight="15"/>
  <cols>
    <col min="1" max="1" width="31.28515625" customWidth="1"/>
    <col min="2" max="7" width="19.7109375" customWidth="1"/>
  </cols>
  <sheetData>
    <row r="1" spans="1:7" ht="19.5">
      <c r="A1" s="1" t="s">
        <v>0</v>
      </c>
      <c r="B1" s="28"/>
      <c r="C1" s="28"/>
      <c r="D1" s="28"/>
      <c r="E1" s="28"/>
      <c r="F1" s="28"/>
      <c r="G1" s="28"/>
    </row>
    <row r="2" spans="1:7" ht="19.5">
      <c r="A2" s="1" t="s">
        <v>1</v>
      </c>
      <c r="B2" s="28"/>
      <c r="C2" s="28"/>
      <c r="D2" s="28"/>
      <c r="E2" s="28"/>
      <c r="F2" s="28"/>
      <c r="G2" s="28"/>
    </row>
    <row r="3" spans="1:7" ht="19.5">
      <c r="A3" s="1" t="s">
        <v>2</v>
      </c>
      <c r="B3" s="28"/>
      <c r="C3" s="28"/>
      <c r="D3" s="28"/>
      <c r="E3" s="28"/>
      <c r="F3" s="28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7" customHeight="1">
      <c r="A6" s="29" t="s">
        <v>105</v>
      </c>
      <c r="B6" s="30"/>
      <c r="C6" s="30"/>
      <c r="D6" s="30"/>
      <c r="E6" s="30"/>
      <c r="F6" s="30"/>
      <c r="G6" s="30"/>
    </row>
    <row r="7" spans="1:7" ht="60.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4" customHeight="1">
      <c r="A8" s="31" t="s">
        <v>106</v>
      </c>
      <c r="B8" s="32" t="s">
        <v>21</v>
      </c>
      <c r="C8" s="33">
        <v>40</v>
      </c>
      <c r="D8" s="34"/>
      <c r="E8" s="34"/>
      <c r="F8" s="34"/>
      <c r="G8" s="35"/>
    </row>
    <row r="9" spans="1:7" ht="24" customHeight="1">
      <c r="A9" s="31" t="s">
        <v>107</v>
      </c>
      <c r="B9" s="32" t="s">
        <v>21</v>
      </c>
      <c r="C9" s="33">
        <v>60</v>
      </c>
      <c r="D9" s="34"/>
      <c r="E9" s="34"/>
      <c r="F9" s="34"/>
      <c r="G9" s="35"/>
    </row>
    <row r="10" spans="1:7" ht="24" customHeight="1">
      <c r="A10" s="31" t="s">
        <v>108</v>
      </c>
      <c r="B10" s="32" t="s">
        <v>21</v>
      </c>
      <c r="C10" s="33">
        <v>60</v>
      </c>
      <c r="D10" s="34"/>
      <c r="E10" s="34"/>
      <c r="F10" s="34"/>
      <c r="G10" s="35"/>
    </row>
    <row r="11" spans="1:7" ht="24" customHeight="1">
      <c r="A11" s="31" t="s">
        <v>109</v>
      </c>
      <c r="B11" s="32" t="s">
        <v>21</v>
      </c>
      <c r="C11" s="33">
        <v>180</v>
      </c>
      <c r="D11" s="34"/>
      <c r="E11" s="34"/>
      <c r="F11" s="34"/>
      <c r="G11" s="35"/>
    </row>
    <row r="12" spans="1:7" ht="24" customHeight="1">
      <c r="A12" s="31" t="s">
        <v>110</v>
      </c>
      <c r="B12" s="32" t="s">
        <v>21</v>
      </c>
      <c r="C12" s="33">
        <v>250</v>
      </c>
      <c r="D12" s="34"/>
      <c r="E12" s="34"/>
      <c r="F12" s="34"/>
      <c r="G12" s="35"/>
    </row>
    <row r="13" spans="1:7" ht="24" customHeight="1">
      <c r="A13" s="31" t="s">
        <v>111</v>
      </c>
      <c r="B13" s="32" t="s">
        <v>21</v>
      </c>
      <c r="C13" s="33">
        <v>15</v>
      </c>
      <c r="D13" s="34"/>
      <c r="E13" s="34"/>
      <c r="F13" s="34"/>
      <c r="G13" s="35"/>
    </row>
    <row r="14" spans="1:7" ht="24" customHeight="1">
      <c r="A14" s="31" t="s">
        <v>112</v>
      </c>
      <c r="B14" s="32" t="s">
        <v>21</v>
      </c>
      <c r="C14" s="33">
        <v>80</v>
      </c>
      <c r="D14" s="34"/>
      <c r="E14" s="34"/>
      <c r="F14" s="34"/>
      <c r="G14" s="35"/>
    </row>
    <row r="15" spans="1:7" ht="32.25" customHeight="1">
      <c r="C15" s="36" t="s">
        <v>102</v>
      </c>
      <c r="D15" s="10">
        <f>SUM(D8:D14)</f>
        <v>0</v>
      </c>
      <c r="E15" s="10">
        <f t="shared" ref="E15:F15" si="0">SUM(E8:E14)</f>
        <v>0</v>
      </c>
      <c r="F15" s="10">
        <f t="shared" si="0"/>
        <v>0</v>
      </c>
      <c r="G15" s="10">
        <f>SUM(G8:G14)</f>
        <v>0</v>
      </c>
    </row>
    <row r="18" spans="1:7" ht="32.25" customHeight="1">
      <c r="A18" s="25" t="s">
        <v>103</v>
      </c>
      <c r="B18" s="26"/>
      <c r="C18" s="26"/>
      <c r="D18" s="26"/>
      <c r="E18" s="26"/>
      <c r="F18" s="26"/>
      <c r="G18" s="27"/>
    </row>
    <row r="20" spans="1:7">
      <c r="A20" t="s">
        <v>104</v>
      </c>
    </row>
  </sheetData>
  <mergeCells count="2">
    <mergeCell ref="A6:G6"/>
    <mergeCell ref="A18:G1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7"/>
  <sheetViews>
    <sheetView workbookViewId="0">
      <selection activeCell="A17" sqref="A1:G17"/>
    </sheetView>
  </sheetViews>
  <sheetFormatPr baseColWidth="10" defaultRowHeight="15"/>
  <cols>
    <col min="1" max="1" width="38" customWidth="1"/>
    <col min="3" max="7" width="21.7109375" customWidth="1"/>
  </cols>
  <sheetData>
    <row r="1" spans="1:7" ht="19.5">
      <c r="A1" s="1" t="s">
        <v>0</v>
      </c>
      <c r="B1" s="84"/>
      <c r="C1" s="84"/>
      <c r="D1" s="84"/>
      <c r="E1" s="84"/>
      <c r="F1" s="84"/>
      <c r="G1" s="28"/>
    </row>
    <row r="2" spans="1:7" ht="19.5">
      <c r="A2" s="1" t="s">
        <v>1</v>
      </c>
      <c r="B2" s="84"/>
      <c r="C2" s="84"/>
      <c r="D2" s="84"/>
      <c r="E2" s="84"/>
      <c r="F2" s="84"/>
      <c r="G2" s="28"/>
    </row>
    <row r="3" spans="1:7" ht="19.5">
      <c r="A3" s="1" t="s">
        <v>2</v>
      </c>
      <c r="B3" s="84"/>
      <c r="C3" s="84"/>
      <c r="D3" s="84"/>
      <c r="E3" s="84"/>
      <c r="F3" s="84"/>
      <c r="G3" s="28"/>
    </row>
    <row r="4" spans="1:7">
      <c r="A4" s="28"/>
      <c r="B4" s="85"/>
      <c r="C4" s="85"/>
      <c r="D4" s="85"/>
      <c r="E4" s="85"/>
      <c r="F4" s="85"/>
      <c r="G4" s="28"/>
    </row>
    <row r="5" spans="1:7">
      <c r="A5" s="28"/>
      <c r="B5" s="85"/>
      <c r="C5" s="85"/>
      <c r="D5" s="85"/>
      <c r="E5" s="85"/>
      <c r="F5" s="85"/>
      <c r="G5" s="28"/>
    </row>
    <row r="6" spans="1:7" ht="66" customHeight="1">
      <c r="A6" s="29" t="s">
        <v>327</v>
      </c>
      <c r="B6" s="29"/>
      <c r="C6" s="29"/>
      <c r="D6" s="29"/>
      <c r="E6" s="29"/>
      <c r="F6" s="29"/>
      <c r="G6" s="30"/>
    </row>
    <row r="7" spans="1:7" ht="39" customHeight="1">
      <c r="A7" s="6" t="s">
        <v>4</v>
      </c>
      <c r="B7" s="6" t="s">
        <v>5</v>
      </c>
      <c r="C7" s="6" t="s">
        <v>184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4" customHeight="1">
      <c r="A8" s="43" t="s">
        <v>328</v>
      </c>
      <c r="B8" s="45" t="s">
        <v>21</v>
      </c>
      <c r="C8" s="45">
        <v>184</v>
      </c>
      <c r="D8" s="10"/>
      <c r="E8" s="10"/>
      <c r="F8" s="10"/>
      <c r="G8" s="10"/>
    </row>
    <row r="9" spans="1:7" ht="24" customHeight="1">
      <c r="A9" s="68" t="s">
        <v>329</v>
      </c>
      <c r="B9" s="45" t="s">
        <v>21</v>
      </c>
      <c r="C9" s="45">
        <v>126</v>
      </c>
      <c r="D9" s="10"/>
      <c r="E9" s="10"/>
      <c r="F9" s="10"/>
      <c r="G9" s="10"/>
    </row>
    <row r="10" spans="1:7" ht="24" customHeight="1">
      <c r="A10" s="68" t="s">
        <v>330</v>
      </c>
      <c r="B10" s="45" t="s">
        <v>21</v>
      </c>
      <c r="C10" s="45">
        <v>10</v>
      </c>
      <c r="D10" s="10"/>
      <c r="E10" s="10"/>
      <c r="F10" s="10"/>
      <c r="G10" s="10"/>
    </row>
    <row r="11" spans="1:7" ht="28.5" customHeight="1">
      <c r="C11" s="55" t="s">
        <v>102</v>
      </c>
      <c r="D11" s="24">
        <f>SUM(D8:D10)</f>
        <v>0</v>
      </c>
      <c r="E11" s="24">
        <f t="shared" ref="E11:G11" si="0">SUM(E8:E10)</f>
        <v>0</v>
      </c>
      <c r="F11" s="24">
        <f t="shared" si="0"/>
        <v>0</v>
      </c>
      <c r="G11" s="24">
        <f t="shared" si="0"/>
        <v>0</v>
      </c>
    </row>
    <row r="14" spans="1:7" ht="33" customHeight="1">
      <c r="A14" s="25" t="s">
        <v>103</v>
      </c>
      <c r="B14" s="26"/>
      <c r="C14" s="26"/>
      <c r="D14" s="26"/>
      <c r="E14" s="26"/>
      <c r="F14" s="26"/>
      <c r="G14" s="27"/>
    </row>
    <row r="15" spans="1:7">
      <c r="A15" s="52"/>
    </row>
    <row r="16" spans="1:7">
      <c r="A16" s="52"/>
    </row>
    <row r="17" spans="1:1">
      <c r="A17" s="52" t="s">
        <v>104</v>
      </c>
    </row>
  </sheetData>
  <mergeCells count="2">
    <mergeCell ref="A6:G6"/>
    <mergeCell ref="A14:G1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4"/>
  <sheetViews>
    <sheetView workbookViewId="0">
      <selection activeCell="A24" sqref="A1:G24"/>
    </sheetView>
  </sheetViews>
  <sheetFormatPr baseColWidth="10" defaultRowHeight="15"/>
  <cols>
    <col min="1" max="1" width="41.7109375" customWidth="1"/>
    <col min="2" max="2" width="22" customWidth="1"/>
    <col min="3" max="7" width="22.71093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4" customHeight="1">
      <c r="A6" s="29" t="s">
        <v>282</v>
      </c>
      <c r="B6" s="29"/>
      <c r="C6" s="29"/>
      <c r="D6" s="29"/>
      <c r="E6" s="29"/>
      <c r="F6" s="29"/>
      <c r="G6" s="30"/>
    </row>
    <row r="7" spans="1:7" ht="44.25" customHeight="1">
      <c r="A7" s="6" t="s">
        <v>4</v>
      </c>
      <c r="B7" s="6" t="s">
        <v>5</v>
      </c>
      <c r="C7" s="6" t="s">
        <v>176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4" customHeight="1">
      <c r="A8" s="68" t="s">
        <v>283</v>
      </c>
      <c r="B8" s="45" t="s">
        <v>137</v>
      </c>
      <c r="C8" s="45">
        <v>470</v>
      </c>
      <c r="D8" s="10"/>
      <c r="E8" s="10"/>
      <c r="F8" s="10"/>
      <c r="G8" s="10"/>
    </row>
    <row r="9" spans="1:7" ht="24" customHeight="1">
      <c r="A9" s="68" t="s">
        <v>284</v>
      </c>
      <c r="B9" s="45" t="s">
        <v>21</v>
      </c>
      <c r="C9" s="45">
        <v>200</v>
      </c>
      <c r="D9" s="10"/>
      <c r="E9" s="10"/>
      <c r="F9" s="10"/>
      <c r="G9" s="10"/>
    </row>
    <row r="10" spans="1:7" ht="24" customHeight="1">
      <c r="A10" s="43" t="s">
        <v>285</v>
      </c>
      <c r="B10" s="45" t="s">
        <v>137</v>
      </c>
      <c r="C10" s="45">
        <v>240</v>
      </c>
      <c r="D10" s="10"/>
      <c r="E10" s="10"/>
      <c r="F10" s="10"/>
      <c r="G10" s="10"/>
    </row>
    <row r="11" spans="1:7" ht="24" customHeight="1">
      <c r="A11" s="68" t="s">
        <v>286</v>
      </c>
      <c r="B11" s="45" t="s">
        <v>137</v>
      </c>
      <c r="C11" s="45">
        <v>3600</v>
      </c>
      <c r="D11" s="10"/>
      <c r="E11" s="10"/>
      <c r="F11" s="10"/>
      <c r="G11" s="10"/>
    </row>
    <row r="12" spans="1:7" ht="24" customHeight="1">
      <c r="A12" s="68" t="s">
        <v>287</v>
      </c>
      <c r="B12" s="45" t="s">
        <v>137</v>
      </c>
      <c r="C12" s="45">
        <v>470</v>
      </c>
      <c r="D12" s="10"/>
      <c r="E12" s="10"/>
      <c r="F12" s="10"/>
      <c r="G12" s="10"/>
    </row>
    <row r="13" spans="1:7" ht="24" customHeight="1">
      <c r="A13" s="68" t="s">
        <v>288</v>
      </c>
      <c r="B13" s="45" t="s">
        <v>137</v>
      </c>
      <c r="C13" s="45">
        <v>470</v>
      </c>
      <c r="D13" s="10"/>
      <c r="E13" s="10"/>
      <c r="F13" s="10"/>
      <c r="G13" s="10"/>
    </row>
    <row r="14" spans="1:7" ht="24" customHeight="1">
      <c r="A14" s="68" t="s">
        <v>289</v>
      </c>
      <c r="B14" s="45" t="s">
        <v>21</v>
      </c>
      <c r="C14" s="45">
        <v>60</v>
      </c>
      <c r="D14" s="10"/>
      <c r="E14" s="10"/>
      <c r="F14" s="10"/>
      <c r="G14" s="10"/>
    </row>
    <row r="15" spans="1:7" ht="24" customHeight="1">
      <c r="A15" s="68" t="s">
        <v>290</v>
      </c>
      <c r="B15" s="45" t="s">
        <v>21</v>
      </c>
      <c r="C15" s="45">
        <v>102</v>
      </c>
      <c r="D15" s="10"/>
      <c r="E15" s="10"/>
      <c r="F15" s="10"/>
      <c r="G15" s="10"/>
    </row>
    <row r="16" spans="1:7" ht="24" customHeight="1">
      <c r="A16" s="83" t="s">
        <v>291</v>
      </c>
      <c r="B16" s="45" t="s">
        <v>137</v>
      </c>
      <c r="C16" s="45">
        <v>470</v>
      </c>
      <c r="D16" s="10"/>
      <c r="E16" s="10"/>
      <c r="F16" s="10"/>
      <c r="G16" s="10"/>
    </row>
    <row r="17" spans="1:7" ht="24" customHeight="1">
      <c r="A17" s="68" t="s">
        <v>292</v>
      </c>
      <c r="B17" s="45" t="s">
        <v>137</v>
      </c>
      <c r="C17" s="45">
        <v>470</v>
      </c>
      <c r="D17" s="10"/>
      <c r="E17" s="10"/>
      <c r="F17" s="10"/>
      <c r="G17" s="10"/>
    </row>
    <row r="18" spans="1:7" ht="24" customHeight="1">
      <c r="C18" s="55" t="s">
        <v>102</v>
      </c>
      <c r="D18" s="24">
        <f>SUM(D8:D17)</f>
        <v>0</v>
      </c>
      <c r="E18" s="24">
        <f t="shared" ref="E18:G18" si="0">SUM(E8:E17)</f>
        <v>0</v>
      </c>
      <c r="F18" s="24">
        <f t="shared" si="0"/>
        <v>0</v>
      </c>
      <c r="G18" s="24">
        <f t="shared" si="0"/>
        <v>0</v>
      </c>
    </row>
    <row r="21" spans="1:7" ht="33.75" customHeight="1">
      <c r="A21" s="25" t="s">
        <v>103</v>
      </c>
      <c r="B21" s="26"/>
      <c r="C21" s="26"/>
      <c r="D21" s="26"/>
      <c r="E21" s="26"/>
      <c r="F21" s="26"/>
      <c r="G21" s="27"/>
    </row>
    <row r="22" spans="1:7">
      <c r="A22" s="52"/>
    </row>
    <row r="23" spans="1:7">
      <c r="A23" s="52"/>
    </row>
    <row r="24" spans="1:7">
      <c r="A24" s="52" t="s">
        <v>104</v>
      </c>
    </row>
  </sheetData>
  <mergeCells count="2">
    <mergeCell ref="A6:G6"/>
    <mergeCell ref="A21:G2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25"/>
  <sheetViews>
    <sheetView workbookViewId="0">
      <selection activeCell="A25" sqref="A1:G25"/>
    </sheetView>
  </sheetViews>
  <sheetFormatPr baseColWidth="10" defaultRowHeight="15"/>
  <cols>
    <col min="1" max="1" width="32.28515625" customWidth="1"/>
    <col min="3" max="7" width="23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2.5" customHeight="1">
      <c r="A6" s="39" t="s">
        <v>345</v>
      </c>
      <c r="B6" s="40"/>
      <c r="C6" s="40"/>
      <c r="D6" s="40"/>
      <c r="E6" s="40"/>
      <c r="F6" s="40"/>
      <c r="G6" s="41"/>
    </row>
    <row r="7" spans="1:7" ht="39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4.75" customHeight="1">
      <c r="A8" s="68" t="s">
        <v>346</v>
      </c>
      <c r="B8" s="45" t="s">
        <v>347</v>
      </c>
      <c r="C8" s="45">
        <v>45</v>
      </c>
      <c r="D8" s="10"/>
      <c r="E8" s="10"/>
      <c r="F8" s="10"/>
      <c r="G8" s="10"/>
    </row>
    <row r="9" spans="1:7" ht="24.75" customHeight="1">
      <c r="A9" s="68" t="s">
        <v>348</v>
      </c>
      <c r="B9" s="45" t="s">
        <v>347</v>
      </c>
      <c r="C9" s="45">
        <v>35</v>
      </c>
      <c r="D9" s="10"/>
      <c r="E9" s="10"/>
      <c r="F9" s="10"/>
      <c r="G9" s="10"/>
    </row>
    <row r="10" spans="1:7" ht="24.75" customHeight="1">
      <c r="A10" s="68" t="s">
        <v>349</v>
      </c>
      <c r="B10" s="45" t="s">
        <v>347</v>
      </c>
      <c r="C10" s="45">
        <v>370</v>
      </c>
      <c r="D10" s="10"/>
      <c r="E10" s="10"/>
      <c r="F10" s="10"/>
      <c r="G10" s="10"/>
    </row>
    <row r="11" spans="1:7" ht="24.75" customHeight="1">
      <c r="A11" s="68" t="s">
        <v>350</v>
      </c>
      <c r="B11" s="45" t="s">
        <v>347</v>
      </c>
      <c r="C11" s="45">
        <v>45</v>
      </c>
      <c r="D11" s="10"/>
      <c r="E11" s="10"/>
      <c r="F11" s="10"/>
      <c r="G11" s="10"/>
    </row>
    <row r="12" spans="1:7" ht="24.75" customHeight="1">
      <c r="A12" s="68" t="s">
        <v>351</v>
      </c>
      <c r="B12" s="45" t="s">
        <v>347</v>
      </c>
      <c r="C12" s="45">
        <v>120</v>
      </c>
      <c r="D12" s="10"/>
      <c r="E12" s="10"/>
      <c r="F12" s="10"/>
      <c r="G12" s="10"/>
    </row>
    <row r="13" spans="1:7" ht="24.75" customHeight="1">
      <c r="A13" s="68" t="s">
        <v>352</v>
      </c>
      <c r="B13" s="45" t="s">
        <v>347</v>
      </c>
      <c r="C13" s="45">
        <v>80</v>
      </c>
      <c r="D13" s="10"/>
      <c r="E13" s="10"/>
      <c r="F13" s="10"/>
      <c r="G13" s="10"/>
    </row>
    <row r="14" spans="1:7" ht="24.75" customHeight="1">
      <c r="A14" s="68" t="s">
        <v>353</v>
      </c>
      <c r="B14" s="45" t="s">
        <v>347</v>
      </c>
      <c r="C14" s="45">
        <v>20</v>
      </c>
      <c r="D14" s="10"/>
      <c r="E14" s="10"/>
      <c r="F14" s="10"/>
      <c r="G14" s="10"/>
    </row>
    <row r="15" spans="1:7" ht="24.75" customHeight="1">
      <c r="A15" s="68" t="s">
        <v>354</v>
      </c>
      <c r="B15" s="45" t="s">
        <v>347</v>
      </c>
      <c r="C15" s="45">
        <v>135</v>
      </c>
      <c r="D15" s="10"/>
      <c r="E15" s="10"/>
      <c r="F15" s="10"/>
      <c r="G15" s="10"/>
    </row>
    <row r="16" spans="1:7" ht="24.75" customHeight="1">
      <c r="A16" s="68" t="s">
        <v>355</v>
      </c>
      <c r="B16" s="45" t="s">
        <v>347</v>
      </c>
      <c r="C16" s="45">
        <v>120</v>
      </c>
      <c r="D16" s="10"/>
      <c r="E16" s="10"/>
      <c r="F16" s="10"/>
      <c r="G16" s="10"/>
    </row>
    <row r="17" spans="1:7" ht="24.75" customHeight="1">
      <c r="A17" s="68" t="s">
        <v>356</v>
      </c>
      <c r="B17" s="45" t="s">
        <v>347</v>
      </c>
      <c r="C17" s="45">
        <v>35</v>
      </c>
      <c r="D17" s="10"/>
      <c r="E17" s="10"/>
      <c r="F17" s="10"/>
      <c r="G17" s="10"/>
    </row>
    <row r="18" spans="1:7" ht="24.75" customHeight="1">
      <c r="A18" s="68" t="s">
        <v>357</v>
      </c>
      <c r="B18" s="45" t="s">
        <v>347</v>
      </c>
      <c r="C18" s="45">
        <v>200</v>
      </c>
      <c r="D18" s="10"/>
      <c r="E18" s="10"/>
      <c r="F18" s="10"/>
      <c r="G18" s="10"/>
    </row>
    <row r="19" spans="1:7" ht="30.75" customHeight="1">
      <c r="C19" s="55" t="s">
        <v>102</v>
      </c>
      <c r="D19" s="24">
        <f>SUM(D8:D18)</f>
        <v>0</v>
      </c>
      <c r="E19" s="24">
        <f t="shared" ref="E19:G19" si="0">SUM(E8:E18)</f>
        <v>0</v>
      </c>
      <c r="F19" s="24">
        <f t="shared" si="0"/>
        <v>0</v>
      </c>
      <c r="G19" s="24">
        <f t="shared" si="0"/>
        <v>0</v>
      </c>
    </row>
    <row r="22" spans="1:7" ht="18.75">
      <c r="A22" s="25" t="s">
        <v>103</v>
      </c>
      <c r="B22" s="26"/>
      <c r="C22" s="26"/>
      <c r="D22" s="26"/>
      <c r="E22" s="26"/>
      <c r="F22" s="26"/>
      <c r="G22" s="27"/>
    </row>
    <row r="23" spans="1:7">
      <c r="A23" s="52"/>
    </row>
    <row r="24" spans="1:7">
      <c r="A24" s="52"/>
    </row>
    <row r="25" spans="1:7">
      <c r="A25" s="52" t="s">
        <v>104</v>
      </c>
    </row>
  </sheetData>
  <mergeCells count="2">
    <mergeCell ref="A6:G6"/>
    <mergeCell ref="A22:G2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18"/>
  <sheetViews>
    <sheetView workbookViewId="0">
      <selection activeCell="A18" sqref="A1:G18"/>
    </sheetView>
  </sheetViews>
  <sheetFormatPr baseColWidth="10" defaultRowHeight="15"/>
  <cols>
    <col min="1" max="1" width="32.5703125" bestFit="1" customWidth="1"/>
    <col min="2" max="2" width="9.28515625" customWidth="1"/>
    <col min="3" max="7" width="21.855468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2.5" customHeight="1">
      <c r="A6" s="39" t="s">
        <v>340</v>
      </c>
      <c r="B6" s="40"/>
      <c r="C6" s="40"/>
      <c r="D6" s="40"/>
      <c r="E6" s="40"/>
      <c r="F6" s="40"/>
      <c r="G6" s="41"/>
    </row>
    <row r="7" spans="1:7" ht="37.5" customHeight="1">
      <c r="A7" s="6" t="s">
        <v>4</v>
      </c>
      <c r="B7" s="6" t="s">
        <v>5</v>
      </c>
      <c r="C7" s="6" t="s">
        <v>184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4.75" customHeight="1">
      <c r="A8" s="68" t="s">
        <v>341</v>
      </c>
      <c r="B8" s="45" t="s">
        <v>21</v>
      </c>
      <c r="C8" s="45">
        <v>6</v>
      </c>
      <c r="D8" s="10"/>
      <c r="E8" s="10"/>
      <c r="F8" s="10"/>
      <c r="G8" s="10"/>
    </row>
    <row r="9" spans="1:7" ht="24.75" customHeight="1">
      <c r="A9" s="68" t="s">
        <v>342</v>
      </c>
      <c r="B9" s="44" t="s">
        <v>21</v>
      </c>
      <c r="C9" s="45">
        <v>25</v>
      </c>
      <c r="D9" s="65"/>
      <c r="E9" s="65"/>
      <c r="F9" s="65"/>
      <c r="G9" s="10"/>
    </row>
    <row r="10" spans="1:7" ht="24.75" customHeight="1">
      <c r="A10" s="68" t="s">
        <v>343</v>
      </c>
      <c r="B10" s="44" t="s">
        <v>21</v>
      </c>
      <c r="C10" s="45">
        <v>120</v>
      </c>
      <c r="D10" s="65"/>
      <c r="E10" s="65"/>
      <c r="F10" s="65"/>
      <c r="G10" s="10"/>
    </row>
    <row r="11" spans="1:7" ht="24.75" customHeight="1">
      <c r="A11" s="75" t="s">
        <v>344</v>
      </c>
      <c r="B11" s="45" t="s">
        <v>21</v>
      </c>
      <c r="C11" s="45">
        <v>62</v>
      </c>
      <c r="D11" s="10"/>
      <c r="E11" s="10"/>
      <c r="F11" s="10"/>
      <c r="G11" s="10"/>
    </row>
    <row r="12" spans="1:7" ht="30.75" customHeight="1">
      <c r="C12" s="55" t="s">
        <v>102</v>
      </c>
      <c r="D12" s="24">
        <f>SUM(D8:D11)</f>
        <v>0</v>
      </c>
      <c r="E12" s="24">
        <f t="shared" ref="E12:G12" si="0">SUM(E8:E11)</f>
        <v>0</v>
      </c>
      <c r="F12" s="24">
        <f t="shared" si="0"/>
        <v>0</v>
      </c>
      <c r="G12" s="24">
        <f t="shared" si="0"/>
        <v>0</v>
      </c>
    </row>
    <row r="15" spans="1:7" ht="34.5" customHeight="1">
      <c r="A15" s="25" t="s">
        <v>103</v>
      </c>
      <c r="B15" s="26"/>
      <c r="C15" s="26"/>
      <c r="D15" s="26"/>
      <c r="E15" s="26"/>
      <c r="F15" s="26"/>
      <c r="G15" s="27"/>
    </row>
    <row r="16" spans="1:7">
      <c r="A16" s="52"/>
    </row>
    <row r="17" spans="1:1">
      <c r="A17" s="52"/>
    </row>
    <row r="18" spans="1:1">
      <c r="A18" s="52" t="s">
        <v>104</v>
      </c>
    </row>
  </sheetData>
  <mergeCells count="2">
    <mergeCell ref="A6:G6"/>
    <mergeCell ref="A15:G1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20"/>
  <sheetViews>
    <sheetView workbookViewId="0">
      <selection activeCell="A20" sqref="A1:G20"/>
    </sheetView>
  </sheetViews>
  <sheetFormatPr baseColWidth="10" defaultRowHeight="15"/>
  <cols>
    <col min="1" max="1" width="39.7109375" customWidth="1"/>
    <col min="2" max="2" width="13.140625" customWidth="1"/>
    <col min="3" max="7" width="22.5703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3.75" customHeight="1">
      <c r="A6" s="39" t="s">
        <v>331</v>
      </c>
      <c r="B6" s="39"/>
      <c r="C6" s="39"/>
      <c r="D6" s="39"/>
      <c r="E6" s="39"/>
      <c r="F6" s="39"/>
      <c r="G6" s="67"/>
    </row>
    <row r="7" spans="1:7" ht="48.75" customHeight="1">
      <c r="A7" s="6" t="s">
        <v>4</v>
      </c>
      <c r="B7" s="6" t="s">
        <v>5</v>
      </c>
      <c r="C7" s="6" t="s">
        <v>332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32.25" customHeight="1">
      <c r="A8" s="86" t="s">
        <v>333</v>
      </c>
      <c r="B8" s="45" t="s">
        <v>21</v>
      </c>
      <c r="C8" s="45">
        <v>120</v>
      </c>
      <c r="D8" s="10"/>
      <c r="E8" s="10"/>
      <c r="F8" s="10"/>
      <c r="G8" s="10"/>
    </row>
    <row r="9" spans="1:7" ht="23.25" customHeight="1">
      <c r="A9" s="68" t="s">
        <v>334</v>
      </c>
      <c r="B9" s="44" t="s">
        <v>21</v>
      </c>
      <c r="C9" s="45">
        <v>48</v>
      </c>
      <c r="D9" s="65"/>
      <c r="E9" s="65"/>
      <c r="F9" s="65"/>
      <c r="G9" s="10"/>
    </row>
    <row r="10" spans="1:7" ht="23.25" customHeight="1">
      <c r="A10" s="68" t="s">
        <v>335</v>
      </c>
      <c r="B10" s="44" t="s">
        <v>21</v>
      </c>
      <c r="C10" s="45">
        <v>20</v>
      </c>
      <c r="D10" s="65"/>
      <c r="E10" s="65"/>
      <c r="F10" s="65"/>
      <c r="G10" s="10"/>
    </row>
    <row r="11" spans="1:7" ht="23.25" customHeight="1">
      <c r="A11" s="75" t="s">
        <v>336</v>
      </c>
      <c r="B11" s="45" t="s">
        <v>21</v>
      </c>
      <c r="C11" s="45">
        <v>33</v>
      </c>
      <c r="D11" s="10"/>
      <c r="E11" s="10"/>
      <c r="F11" s="10"/>
      <c r="G11" s="10"/>
    </row>
    <row r="12" spans="1:7" ht="23.25" customHeight="1">
      <c r="A12" s="68" t="s">
        <v>337</v>
      </c>
      <c r="B12" s="44" t="s">
        <v>21</v>
      </c>
      <c r="C12" s="45">
        <v>40</v>
      </c>
      <c r="D12" s="65"/>
      <c r="E12" s="65"/>
      <c r="F12" s="65"/>
      <c r="G12" s="10"/>
    </row>
    <row r="13" spans="1:7" ht="23.25" customHeight="1">
      <c r="A13" s="68" t="s">
        <v>338</v>
      </c>
      <c r="B13" s="45" t="s">
        <v>339</v>
      </c>
      <c r="C13" s="45">
        <v>40</v>
      </c>
      <c r="D13" s="10"/>
      <c r="E13" s="10"/>
      <c r="F13" s="10"/>
      <c r="G13" s="10"/>
    </row>
    <row r="14" spans="1:7" ht="30" customHeight="1">
      <c r="C14" s="55" t="s">
        <v>102</v>
      </c>
      <c r="D14" s="24">
        <f>SUM(D8:D13)</f>
        <v>0</v>
      </c>
      <c r="E14" s="24">
        <f t="shared" ref="E14:G14" si="0">SUM(E8:E13)</f>
        <v>0</v>
      </c>
      <c r="F14" s="24">
        <f t="shared" si="0"/>
        <v>0</v>
      </c>
      <c r="G14" s="24">
        <f t="shared" si="0"/>
        <v>0</v>
      </c>
    </row>
    <row r="17" spans="1:7" ht="32.25" customHeight="1">
      <c r="A17" s="25" t="s">
        <v>103</v>
      </c>
      <c r="B17" s="26"/>
      <c r="C17" s="26"/>
      <c r="D17" s="26"/>
      <c r="E17" s="26"/>
      <c r="F17" s="26"/>
      <c r="G17" s="27"/>
    </row>
    <row r="18" spans="1:7">
      <c r="A18" s="52"/>
    </row>
    <row r="19" spans="1:7">
      <c r="A19" s="52"/>
    </row>
    <row r="20" spans="1:7">
      <c r="A20" s="52" t="s">
        <v>104</v>
      </c>
    </row>
  </sheetData>
  <mergeCells count="2">
    <mergeCell ref="A6:G6"/>
    <mergeCell ref="A17:G17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22"/>
  <sheetViews>
    <sheetView workbookViewId="0">
      <selection activeCell="A22" sqref="A1:G22"/>
    </sheetView>
  </sheetViews>
  <sheetFormatPr baseColWidth="10" defaultRowHeight="15"/>
  <cols>
    <col min="1" max="1" width="38.7109375" customWidth="1"/>
    <col min="3" max="7" width="21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1.5" customHeight="1">
      <c r="A6" s="39" t="s">
        <v>358</v>
      </c>
      <c r="B6" s="40"/>
      <c r="C6" s="40"/>
      <c r="D6" s="40"/>
      <c r="E6" s="40"/>
      <c r="F6" s="40"/>
      <c r="G6" s="41"/>
    </row>
    <row r="7" spans="1:7" ht="45.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6.25" customHeight="1">
      <c r="A8" s="101" t="s">
        <v>359</v>
      </c>
      <c r="B8" s="45" t="s">
        <v>347</v>
      </c>
      <c r="C8" s="45">
        <v>240</v>
      </c>
      <c r="D8" s="10"/>
      <c r="E8" s="10"/>
      <c r="F8" s="10"/>
      <c r="G8" s="10"/>
    </row>
    <row r="9" spans="1:7" ht="26.25" customHeight="1">
      <c r="A9" s="101" t="s">
        <v>360</v>
      </c>
      <c r="B9" s="45" t="s">
        <v>347</v>
      </c>
      <c r="C9" s="45">
        <v>35</v>
      </c>
      <c r="D9" s="10"/>
      <c r="E9" s="10"/>
      <c r="F9" s="10"/>
      <c r="G9" s="10"/>
    </row>
    <row r="10" spans="1:7" ht="26.25" customHeight="1">
      <c r="A10" s="101" t="s">
        <v>361</v>
      </c>
      <c r="B10" s="45" t="s">
        <v>347</v>
      </c>
      <c r="C10" s="45">
        <v>160</v>
      </c>
      <c r="D10" s="10"/>
      <c r="E10" s="10"/>
      <c r="F10" s="10"/>
      <c r="G10" s="10"/>
    </row>
    <row r="11" spans="1:7" ht="26.25" customHeight="1">
      <c r="A11" s="101" t="s">
        <v>362</v>
      </c>
      <c r="B11" s="45" t="s">
        <v>347</v>
      </c>
      <c r="C11" s="45">
        <v>320</v>
      </c>
      <c r="D11" s="10"/>
      <c r="E11" s="10"/>
      <c r="F11" s="10"/>
      <c r="G11" s="10"/>
    </row>
    <row r="12" spans="1:7" ht="26.25" customHeight="1">
      <c r="A12" s="101" t="s">
        <v>363</v>
      </c>
      <c r="B12" s="45" t="s">
        <v>347</v>
      </c>
      <c r="C12" s="45">
        <v>80</v>
      </c>
      <c r="D12" s="10"/>
      <c r="E12" s="10"/>
      <c r="F12" s="10"/>
      <c r="G12" s="10"/>
    </row>
    <row r="13" spans="1:7" ht="26.25" customHeight="1">
      <c r="A13" s="101" t="s">
        <v>364</v>
      </c>
      <c r="B13" s="45" t="s">
        <v>347</v>
      </c>
      <c r="C13" s="45">
        <v>60</v>
      </c>
      <c r="D13" s="10"/>
      <c r="E13" s="10"/>
      <c r="F13" s="10"/>
      <c r="G13" s="10"/>
    </row>
    <row r="14" spans="1:7" ht="26.25" customHeight="1">
      <c r="A14" s="101" t="s">
        <v>365</v>
      </c>
      <c r="B14" s="45" t="s">
        <v>347</v>
      </c>
      <c r="C14" s="45">
        <v>100</v>
      </c>
      <c r="D14" s="10"/>
      <c r="E14" s="10"/>
      <c r="F14" s="10"/>
      <c r="G14" s="10"/>
    </row>
    <row r="15" spans="1:7" ht="26.25" customHeight="1">
      <c r="A15" s="101" t="s">
        <v>366</v>
      </c>
      <c r="B15" s="45" t="s">
        <v>347</v>
      </c>
      <c r="C15" s="45">
        <v>195</v>
      </c>
      <c r="D15" s="10"/>
      <c r="E15" s="10"/>
      <c r="F15" s="10"/>
      <c r="G15" s="10"/>
    </row>
    <row r="16" spans="1:7" ht="29.25" customHeight="1">
      <c r="C16" s="55" t="s">
        <v>102</v>
      </c>
      <c r="D16" s="24">
        <f>SUM(D8:D15)</f>
        <v>0</v>
      </c>
      <c r="E16" s="24">
        <f t="shared" ref="E16:G16" si="0">SUM(E8:E15)</f>
        <v>0</v>
      </c>
      <c r="F16" s="24">
        <f t="shared" si="0"/>
        <v>0</v>
      </c>
      <c r="G16" s="24">
        <f t="shared" si="0"/>
        <v>0</v>
      </c>
    </row>
    <row r="19" spans="1:7" ht="36" customHeight="1">
      <c r="A19" s="25" t="s">
        <v>103</v>
      </c>
      <c r="B19" s="26"/>
      <c r="C19" s="26"/>
      <c r="D19" s="26"/>
      <c r="E19" s="26"/>
      <c r="F19" s="26"/>
      <c r="G19" s="27"/>
    </row>
    <row r="20" spans="1:7">
      <c r="A20" s="52"/>
    </row>
    <row r="21" spans="1:7">
      <c r="A21" s="52"/>
    </row>
    <row r="22" spans="1:7">
      <c r="A22" s="52" t="s">
        <v>104</v>
      </c>
    </row>
  </sheetData>
  <mergeCells count="2">
    <mergeCell ref="A6:G6"/>
    <mergeCell ref="A19:G1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28"/>
  <sheetViews>
    <sheetView topLeftCell="A15" workbookViewId="0">
      <selection activeCell="A28" sqref="A1:G28"/>
    </sheetView>
  </sheetViews>
  <sheetFormatPr baseColWidth="10" defaultRowHeight="15"/>
  <cols>
    <col min="1" max="1" width="31.28515625" customWidth="1"/>
    <col min="2" max="7" width="19.7109375" customWidth="1"/>
  </cols>
  <sheetData>
    <row r="1" spans="1:7" ht="19.5">
      <c r="A1" s="1" t="s">
        <v>0</v>
      </c>
      <c r="B1" s="28"/>
      <c r="C1" s="28"/>
      <c r="D1" s="28"/>
      <c r="E1" s="28"/>
      <c r="F1" s="28"/>
      <c r="G1" s="28"/>
    </row>
    <row r="2" spans="1:7" ht="19.5">
      <c r="A2" s="1" t="s">
        <v>1</v>
      </c>
      <c r="B2" s="28"/>
      <c r="C2" s="28"/>
      <c r="D2" s="28"/>
      <c r="E2" s="28"/>
      <c r="F2" s="28"/>
      <c r="G2" s="28"/>
    </row>
    <row r="3" spans="1:7" ht="19.5">
      <c r="A3" s="1" t="s">
        <v>2</v>
      </c>
      <c r="B3" s="28"/>
      <c r="C3" s="28"/>
      <c r="D3" s="28"/>
      <c r="E3" s="28"/>
      <c r="F3" s="28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7" customHeight="1">
      <c r="A6" s="29" t="s">
        <v>113</v>
      </c>
      <c r="B6" s="30"/>
      <c r="C6" s="30"/>
      <c r="D6" s="30"/>
      <c r="E6" s="30"/>
      <c r="F6" s="30"/>
      <c r="G6" s="30"/>
    </row>
    <row r="7" spans="1:7" ht="60.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4" customHeight="1">
      <c r="A8" s="31" t="s">
        <v>114</v>
      </c>
      <c r="B8" s="32" t="s">
        <v>77</v>
      </c>
      <c r="C8" s="33">
        <v>1</v>
      </c>
      <c r="D8" s="34"/>
      <c r="E8" s="34"/>
      <c r="F8" s="34"/>
      <c r="G8" s="35"/>
    </row>
    <row r="9" spans="1:7" ht="24" customHeight="1">
      <c r="A9" s="31" t="s">
        <v>115</v>
      </c>
      <c r="B9" s="32" t="s">
        <v>77</v>
      </c>
      <c r="C9" s="33">
        <v>1</v>
      </c>
      <c r="D9" s="34"/>
      <c r="E9" s="34"/>
      <c r="F9" s="34"/>
      <c r="G9" s="35"/>
    </row>
    <row r="10" spans="1:7" ht="24" customHeight="1">
      <c r="A10" s="31" t="s">
        <v>116</v>
      </c>
      <c r="B10" s="32" t="s">
        <v>77</v>
      </c>
      <c r="C10" s="33">
        <v>1</v>
      </c>
      <c r="D10" s="34"/>
      <c r="E10" s="34"/>
      <c r="F10" s="34"/>
      <c r="G10" s="35"/>
    </row>
    <row r="11" spans="1:7" ht="24" customHeight="1">
      <c r="A11" s="31" t="s">
        <v>117</v>
      </c>
      <c r="B11" s="32" t="s">
        <v>77</v>
      </c>
      <c r="C11" s="33">
        <v>1</v>
      </c>
      <c r="D11" s="34"/>
      <c r="E11" s="34"/>
      <c r="F11" s="34"/>
      <c r="G11" s="35"/>
    </row>
    <row r="12" spans="1:7" ht="24" customHeight="1">
      <c r="A12" s="31" t="s">
        <v>118</v>
      </c>
      <c r="B12" s="32" t="s">
        <v>119</v>
      </c>
      <c r="C12" s="33">
        <v>1</v>
      </c>
      <c r="D12" s="34"/>
      <c r="E12" s="34"/>
      <c r="F12" s="34"/>
      <c r="G12" s="35"/>
    </row>
    <row r="13" spans="1:7" ht="24" customHeight="1">
      <c r="A13" s="31" t="s">
        <v>120</v>
      </c>
      <c r="B13" s="32" t="s">
        <v>77</v>
      </c>
      <c r="C13" s="33">
        <v>2</v>
      </c>
      <c r="D13" s="34"/>
      <c r="E13" s="34"/>
      <c r="F13" s="34"/>
      <c r="G13" s="35"/>
    </row>
    <row r="14" spans="1:7" ht="24" customHeight="1">
      <c r="A14" s="31" t="s">
        <v>121</v>
      </c>
      <c r="B14" s="32" t="s">
        <v>77</v>
      </c>
      <c r="C14" s="33">
        <v>2</v>
      </c>
      <c r="D14" s="34"/>
      <c r="E14" s="34"/>
      <c r="F14" s="34"/>
      <c r="G14" s="35"/>
    </row>
    <row r="15" spans="1:7" ht="24" customHeight="1">
      <c r="A15" s="31" t="s">
        <v>122</v>
      </c>
      <c r="B15" s="32" t="s">
        <v>77</v>
      </c>
      <c r="C15" s="33">
        <v>5</v>
      </c>
      <c r="D15" s="34"/>
      <c r="E15" s="34"/>
      <c r="F15" s="34"/>
      <c r="G15" s="35"/>
    </row>
    <row r="16" spans="1:7" ht="24" customHeight="1">
      <c r="A16" s="31" t="s">
        <v>123</v>
      </c>
      <c r="B16" s="32" t="s">
        <v>77</v>
      </c>
      <c r="C16" s="33">
        <v>2</v>
      </c>
      <c r="D16" s="34"/>
      <c r="E16" s="34"/>
      <c r="F16" s="34"/>
      <c r="G16" s="35"/>
    </row>
    <row r="17" spans="1:7" ht="24" customHeight="1">
      <c r="A17" s="31" t="s">
        <v>124</v>
      </c>
      <c r="B17" s="32" t="s">
        <v>77</v>
      </c>
      <c r="C17" s="33">
        <v>1</v>
      </c>
      <c r="D17" s="34"/>
      <c r="E17" s="34"/>
      <c r="F17" s="34"/>
      <c r="G17" s="35"/>
    </row>
    <row r="18" spans="1:7" ht="24" customHeight="1">
      <c r="A18" s="31" t="s">
        <v>125</v>
      </c>
      <c r="B18" s="32" t="s">
        <v>126</v>
      </c>
      <c r="C18" s="33">
        <v>2</v>
      </c>
      <c r="D18" s="34"/>
      <c r="E18" s="34"/>
      <c r="F18" s="34"/>
      <c r="G18" s="35"/>
    </row>
    <row r="19" spans="1:7" ht="24" customHeight="1">
      <c r="A19" s="31" t="s">
        <v>127</v>
      </c>
      <c r="B19" s="32" t="s">
        <v>126</v>
      </c>
      <c r="C19" s="33">
        <v>2</v>
      </c>
      <c r="D19" s="34"/>
      <c r="E19" s="34"/>
      <c r="F19" s="34"/>
      <c r="G19" s="35"/>
    </row>
    <row r="20" spans="1:7" ht="24" customHeight="1">
      <c r="A20" s="31" t="s">
        <v>128</v>
      </c>
      <c r="B20" s="32" t="s">
        <v>126</v>
      </c>
      <c r="C20" s="33">
        <v>2</v>
      </c>
      <c r="D20" s="34"/>
      <c r="E20" s="34"/>
      <c r="F20" s="34"/>
      <c r="G20" s="35"/>
    </row>
    <row r="21" spans="1:7" ht="24" customHeight="1">
      <c r="A21" s="31" t="s">
        <v>129</v>
      </c>
      <c r="B21" s="32" t="s">
        <v>130</v>
      </c>
      <c r="C21" s="33">
        <v>2</v>
      </c>
      <c r="D21" s="34"/>
      <c r="E21" s="34"/>
      <c r="F21" s="34"/>
      <c r="G21" s="35"/>
    </row>
    <row r="22" spans="1:7" ht="24" customHeight="1">
      <c r="A22" s="31" t="s">
        <v>131</v>
      </c>
      <c r="B22" s="32" t="s">
        <v>130</v>
      </c>
      <c r="C22" s="33">
        <v>2</v>
      </c>
      <c r="D22" s="34"/>
      <c r="E22" s="34"/>
      <c r="F22" s="34"/>
      <c r="G22" s="35"/>
    </row>
    <row r="23" spans="1:7" ht="32.25" customHeight="1">
      <c r="C23" s="37" t="s">
        <v>102</v>
      </c>
      <c r="D23" s="38">
        <f>SUM(D8:D22)</f>
        <v>0</v>
      </c>
      <c r="E23" s="38">
        <f t="shared" ref="E23:G23" si="0">SUM(E8:E22)</f>
        <v>0</v>
      </c>
      <c r="F23" s="38">
        <f t="shared" si="0"/>
        <v>0</v>
      </c>
      <c r="G23" s="38">
        <f t="shared" si="0"/>
        <v>0</v>
      </c>
    </row>
    <row r="25" spans="1:7" ht="32.25" customHeight="1">
      <c r="A25" s="25" t="s">
        <v>103</v>
      </c>
      <c r="B25" s="26"/>
      <c r="C25" s="26"/>
      <c r="D25" s="26"/>
      <c r="E25" s="26"/>
      <c r="F25" s="26"/>
      <c r="G25" s="27"/>
    </row>
    <row r="28" spans="1:7">
      <c r="A28" t="s">
        <v>104</v>
      </c>
    </row>
  </sheetData>
  <mergeCells count="2">
    <mergeCell ref="A6:G6"/>
    <mergeCell ref="A25:G2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48"/>
  <sheetViews>
    <sheetView topLeftCell="A35" workbookViewId="0">
      <selection activeCell="A48" sqref="A1:G48"/>
    </sheetView>
  </sheetViews>
  <sheetFormatPr baseColWidth="10" defaultRowHeight="15"/>
  <cols>
    <col min="1" max="1" width="25.85546875" bestFit="1" customWidth="1"/>
    <col min="3" max="3" width="21.7109375" customWidth="1"/>
    <col min="4" max="7" width="23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93.75" customHeight="1">
      <c r="A6" s="39" t="s">
        <v>132</v>
      </c>
      <c r="B6" s="40"/>
      <c r="C6" s="40"/>
      <c r="D6" s="40"/>
      <c r="E6" s="40"/>
      <c r="F6" s="40"/>
      <c r="G6" s="41"/>
    </row>
    <row r="7" spans="1:7" ht="39.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42" t="s">
        <v>10</v>
      </c>
    </row>
    <row r="8" spans="1:7" ht="21.75" customHeight="1">
      <c r="A8" s="43" t="s">
        <v>133</v>
      </c>
      <c r="B8" s="44" t="s">
        <v>21</v>
      </c>
      <c r="C8" s="45">
        <v>30</v>
      </c>
      <c r="D8" s="10"/>
      <c r="E8" s="10"/>
      <c r="F8" s="10"/>
      <c r="G8" s="46"/>
    </row>
    <row r="9" spans="1:7" ht="21.75" customHeight="1">
      <c r="A9" s="43" t="s">
        <v>134</v>
      </c>
      <c r="B9" s="44" t="s">
        <v>21</v>
      </c>
      <c r="C9" s="45">
        <v>302</v>
      </c>
      <c r="D9" s="10"/>
      <c r="E9" s="10"/>
      <c r="F9" s="10"/>
      <c r="G9" s="46"/>
    </row>
    <row r="10" spans="1:7" ht="21.75" customHeight="1">
      <c r="A10" s="43" t="s">
        <v>135</v>
      </c>
      <c r="B10" s="44" t="s">
        <v>21</v>
      </c>
      <c r="C10" s="45">
        <v>10</v>
      </c>
      <c r="D10" s="10"/>
      <c r="E10" s="10"/>
      <c r="F10" s="10"/>
      <c r="G10" s="46"/>
    </row>
    <row r="11" spans="1:7" ht="21.75" customHeight="1">
      <c r="A11" s="43" t="s">
        <v>136</v>
      </c>
      <c r="B11" s="44" t="s">
        <v>137</v>
      </c>
      <c r="C11" s="45">
        <v>120</v>
      </c>
      <c r="D11" s="10"/>
      <c r="E11" s="10"/>
      <c r="F11" s="10"/>
      <c r="G11" s="46"/>
    </row>
    <row r="12" spans="1:7" ht="21.75" customHeight="1">
      <c r="A12" s="47" t="s">
        <v>138</v>
      </c>
      <c r="B12" s="44" t="s">
        <v>21</v>
      </c>
      <c r="C12" s="45">
        <v>300</v>
      </c>
      <c r="D12" s="10"/>
      <c r="E12" s="10"/>
      <c r="F12" s="10"/>
      <c r="G12" s="46"/>
    </row>
    <row r="13" spans="1:7" ht="21.75" customHeight="1">
      <c r="A13" s="43" t="s">
        <v>139</v>
      </c>
      <c r="B13" s="44" t="s">
        <v>140</v>
      </c>
      <c r="C13" s="45">
        <v>6</v>
      </c>
      <c r="D13" s="10"/>
      <c r="E13" s="10"/>
      <c r="F13" s="10"/>
      <c r="G13" s="46"/>
    </row>
    <row r="14" spans="1:7" ht="21.75" customHeight="1">
      <c r="A14" s="43" t="s">
        <v>141</v>
      </c>
      <c r="B14" s="44" t="s">
        <v>21</v>
      </c>
      <c r="C14" s="45">
        <v>44</v>
      </c>
      <c r="D14" s="10"/>
      <c r="E14" s="10"/>
      <c r="F14" s="10"/>
      <c r="G14" s="46"/>
    </row>
    <row r="15" spans="1:7" ht="21.75" customHeight="1">
      <c r="A15" s="43" t="s">
        <v>142</v>
      </c>
      <c r="B15" s="44" t="s">
        <v>21</v>
      </c>
      <c r="C15" s="45">
        <v>80</v>
      </c>
      <c r="D15" s="10"/>
      <c r="E15" s="10"/>
      <c r="F15" s="10"/>
      <c r="G15" s="46"/>
    </row>
    <row r="16" spans="1:7" ht="21.75" customHeight="1">
      <c r="A16" s="43" t="s">
        <v>143</v>
      </c>
      <c r="B16" s="44" t="s">
        <v>21</v>
      </c>
      <c r="C16" s="45">
        <v>3.3</v>
      </c>
      <c r="D16" s="10"/>
      <c r="E16" s="10"/>
      <c r="F16" s="10"/>
      <c r="G16" s="46"/>
    </row>
    <row r="17" spans="1:7" ht="21.75" customHeight="1">
      <c r="A17" s="43" t="s">
        <v>144</v>
      </c>
      <c r="B17" s="44" t="s">
        <v>21</v>
      </c>
      <c r="C17" s="45">
        <v>30</v>
      </c>
      <c r="D17" s="10"/>
      <c r="E17" s="10"/>
      <c r="F17" s="10"/>
      <c r="G17" s="46"/>
    </row>
    <row r="18" spans="1:7" ht="21.75" customHeight="1">
      <c r="A18" s="48" t="s">
        <v>145</v>
      </c>
      <c r="B18" s="44" t="s">
        <v>21</v>
      </c>
      <c r="C18" s="45">
        <v>47</v>
      </c>
      <c r="D18" s="10"/>
      <c r="E18" s="10"/>
      <c r="F18" s="10"/>
      <c r="G18" s="46"/>
    </row>
    <row r="19" spans="1:7" ht="21.75" customHeight="1">
      <c r="A19" s="48" t="s">
        <v>146</v>
      </c>
      <c r="B19" s="44" t="s">
        <v>21</v>
      </c>
      <c r="C19" s="45">
        <v>92</v>
      </c>
      <c r="D19" s="10"/>
      <c r="E19" s="10"/>
      <c r="F19" s="10"/>
      <c r="G19" s="46"/>
    </row>
    <row r="20" spans="1:7" ht="21.75" customHeight="1">
      <c r="A20" s="48" t="s">
        <v>147</v>
      </c>
      <c r="B20" s="44" t="s">
        <v>21</v>
      </c>
      <c r="C20" s="45">
        <v>20</v>
      </c>
      <c r="D20" s="10"/>
      <c r="E20" s="10"/>
      <c r="F20" s="10"/>
      <c r="G20" s="46"/>
    </row>
    <row r="21" spans="1:7" ht="21.75" customHeight="1">
      <c r="A21" s="48" t="s">
        <v>148</v>
      </c>
      <c r="B21" s="44" t="s">
        <v>21</v>
      </c>
      <c r="C21" s="45">
        <v>10</v>
      </c>
      <c r="D21" s="10"/>
      <c r="E21" s="10"/>
      <c r="F21" s="10"/>
      <c r="G21" s="46"/>
    </row>
    <row r="22" spans="1:7" ht="21.75" customHeight="1">
      <c r="A22" s="48" t="s">
        <v>149</v>
      </c>
      <c r="B22" s="44" t="s">
        <v>137</v>
      </c>
      <c r="C22" s="45">
        <v>27</v>
      </c>
      <c r="D22" s="10"/>
      <c r="E22" s="10"/>
      <c r="F22" s="10"/>
      <c r="G22" s="46"/>
    </row>
    <row r="23" spans="1:7" ht="21.75" customHeight="1">
      <c r="A23" s="48" t="s">
        <v>150</v>
      </c>
      <c r="B23" s="44" t="s">
        <v>21</v>
      </c>
      <c r="C23" s="45">
        <v>46</v>
      </c>
      <c r="D23" s="10"/>
      <c r="E23" s="10"/>
      <c r="F23" s="10"/>
      <c r="G23" s="46"/>
    </row>
    <row r="24" spans="1:7" ht="21.75" customHeight="1">
      <c r="A24" s="48" t="s">
        <v>151</v>
      </c>
      <c r="B24" s="44" t="s">
        <v>21</v>
      </c>
      <c r="C24" s="45">
        <v>2</v>
      </c>
      <c r="D24" s="10"/>
      <c r="E24" s="10"/>
      <c r="F24" s="10"/>
      <c r="G24" s="46"/>
    </row>
    <row r="25" spans="1:7" ht="21.75" customHeight="1">
      <c r="A25" s="48" t="s">
        <v>152</v>
      </c>
      <c r="B25" s="44" t="s">
        <v>21</v>
      </c>
      <c r="C25" s="45">
        <v>141</v>
      </c>
      <c r="D25" s="10"/>
      <c r="E25" s="10"/>
      <c r="F25" s="10"/>
      <c r="G25" s="46"/>
    </row>
    <row r="26" spans="1:7" ht="21.75" customHeight="1">
      <c r="A26" s="48" t="s">
        <v>153</v>
      </c>
      <c r="B26" s="44" t="s">
        <v>137</v>
      </c>
      <c r="C26" s="45">
        <v>281</v>
      </c>
      <c r="D26" s="10"/>
      <c r="E26" s="10"/>
      <c r="F26" s="10"/>
      <c r="G26" s="46"/>
    </row>
    <row r="27" spans="1:7" ht="21.75" customHeight="1">
      <c r="A27" s="48" t="s">
        <v>154</v>
      </c>
      <c r="B27" s="44" t="s">
        <v>21</v>
      </c>
      <c r="C27" s="45">
        <v>145</v>
      </c>
      <c r="D27" s="10"/>
      <c r="E27" s="10"/>
      <c r="F27" s="10"/>
      <c r="G27" s="46"/>
    </row>
    <row r="28" spans="1:7" ht="21.75" customHeight="1">
      <c r="A28" s="48" t="s">
        <v>155</v>
      </c>
      <c r="B28" s="44" t="s">
        <v>21</v>
      </c>
      <c r="C28" s="45">
        <v>35</v>
      </c>
      <c r="D28" s="10"/>
      <c r="E28" s="10"/>
      <c r="F28" s="10"/>
      <c r="G28" s="46"/>
    </row>
    <row r="29" spans="1:7" ht="21.75" customHeight="1">
      <c r="A29" s="48" t="s">
        <v>156</v>
      </c>
      <c r="B29" s="44" t="s">
        <v>21</v>
      </c>
      <c r="C29" s="45">
        <v>142</v>
      </c>
      <c r="D29" s="10"/>
      <c r="E29" s="10"/>
      <c r="F29" s="10"/>
      <c r="G29" s="46"/>
    </row>
    <row r="30" spans="1:7" ht="21.75" customHeight="1">
      <c r="A30" s="48" t="s">
        <v>157</v>
      </c>
      <c r="B30" s="44" t="s">
        <v>21</v>
      </c>
      <c r="C30" s="45">
        <v>84</v>
      </c>
      <c r="D30" s="10"/>
      <c r="E30" s="10"/>
      <c r="F30" s="10"/>
      <c r="G30" s="46"/>
    </row>
    <row r="31" spans="1:7" ht="21.75" customHeight="1">
      <c r="A31" s="48" t="s">
        <v>158</v>
      </c>
      <c r="B31" s="44" t="s">
        <v>21</v>
      </c>
      <c r="C31" s="45">
        <v>22</v>
      </c>
      <c r="D31" s="10"/>
      <c r="E31" s="10"/>
      <c r="F31" s="10"/>
      <c r="G31" s="46"/>
    </row>
    <row r="32" spans="1:7" ht="21.75" customHeight="1">
      <c r="A32" s="48" t="s">
        <v>159</v>
      </c>
      <c r="B32" s="44" t="s">
        <v>21</v>
      </c>
      <c r="C32" s="45">
        <v>38</v>
      </c>
      <c r="D32" s="10"/>
      <c r="E32" s="10"/>
      <c r="F32" s="10"/>
      <c r="G32" s="46"/>
    </row>
    <row r="33" spans="1:7" ht="21.75" customHeight="1">
      <c r="A33" s="48" t="s">
        <v>160</v>
      </c>
      <c r="B33" s="44" t="s">
        <v>21</v>
      </c>
      <c r="C33" s="45">
        <v>59</v>
      </c>
      <c r="D33" s="10"/>
      <c r="E33" s="10"/>
      <c r="F33" s="10"/>
      <c r="G33" s="46"/>
    </row>
    <row r="34" spans="1:7" ht="21.75" customHeight="1">
      <c r="A34" s="48" t="s">
        <v>161</v>
      </c>
      <c r="B34" s="44" t="s">
        <v>21</v>
      </c>
      <c r="C34" s="45">
        <v>35</v>
      </c>
      <c r="D34" s="10"/>
      <c r="E34" s="10"/>
      <c r="F34" s="10"/>
      <c r="G34" s="46"/>
    </row>
    <row r="35" spans="1:7" ht="21.75" customHeight="1">
      <c r="A35" s="48" t="s">
        <v>162</v>
      </c>
      <c r="B35" s="44" t="s">
        <v>21</v>
      </c>
      <c r="C35" s="45">
        <v>170</v>
      </c>
      <c r="D35" s="10"/>
      <c r="E35" s="10"/>
      <c r="F35" s="10"/>
      <c r="G35" s="46"/>
    </row>
    <row r="36" spans="1:7" ht="21.75" customHeight="1">
      <c r="A36" s="48" t="s">
        <v>163</v>
      </c>
      <c r="B36" s="44" t="s">
        <v>21</v>
      </c>
      <c r="C36" s="45">
        <v>50</v>
      </c>
      <c r="D36" s="10"/>
      <c r="E36" s="10"/>
      <c r="F36" s="10"/>
      <c r="G36" s="46"/>
    </row>
    <row r="37" spans="1:7" ht="21.75" customHeight="1">
      <c r="A37" s="48" t="s">
        <v>164</v>
      </c>
      <c r="B37" s="44" t="s">
        <v>165</v>
      </c>
      <c r="C37" s="45">
        <v>50</v>
      </c>
      <c r="D37" s="10"/>
      <c r="E37" s="10"/>
      <c r="F37" s="10"/>
      <c r="G37" s="46"/>
    </row>
    <row r="38" spans="1:7" ht="21.75" customHeight="1">
      <c r="A38" s="48" t="s">
        <v>166</v>
      </c>
      <c r="B38" s="44" t="s">
        <v>21</v>
      </c>
      <c r="C38" s="45">
        <v>12</v>
      </c>
      <c r="D38" s="10"/>
      <c r="E38" s="10"/>
      <c r="F38" s="10"/>
      <c r="G38" s="46"/>
    </row>
    <row r="39" spans="1:7" ht="21.75" customHeight="1">
      <c r="A39" s="48" t="s">
        <v>167</v>
      </c>
      <c r="B39" s="44" t="s">
        <v>21</v>
      </c>
      <c r="C39" s="45">
        <v>55</v>
      </c>
      <c r="D39" s="10"/>
      <c r="E39" s="10"/>
      <c r="F39" s="10"/>
      <c r="G39" s="46"/>
    </row>
    <row r="40" spans="1:7" ht="21.75" customHeight="1">
      <c r="A40" s="48" t="s">
        <v>168</v>
      </c>
      <c r="B40" s="44" t="s">
        <v>21</v>
      </c>
      <c r="C40" s="45">
        <v>55</v>
      </c>
      <c r="D40" s="10"/>
      <c r="E40" s="10"/>
      <c r="F40" s="10"/>
      <c r="G40" s="46"/>
    </row>
    <row r="41" spans="1:7" ht="21.75" customHeight="1">
      <c r="A41" s="48" t="s">
        <v>169</v>
      </c>
      <c r="B41" s="44" t="s">
        <v>137</v>
      </c>
      <c r="C41" s="45">
        <v>127</v>
      </c>
      <c r="D41" s="10"/>
      <c r="E41" s="10"/>
      <c r="F41" s="10"/>
      <c r="G41" s="46"/>
    </row>
    <row r="42" spans="1:7" ht="21.75" customHeight="1">
      <c r="A42" s="43" t="s">
        <v>170</v>
      </c>
      <c r="B42" s="44" t="s">
        <v>21</v>
      </c>
      <c r="C42" s="45">
        <v>195</v>
      </c>
      <c r="D42" s="10"/>
      <c r="E42" s="10"/>
      <c r="F42" s="10"/>
      <c r="G42" s="46"/>
    </row>
    <row r="43" spans="1:7" ht="32.25" customHeight="1">
      <c r="C43" s="49" t="s">
        <v>102</v>
      </c>
      <c r="D43" s="24">
        <f>SUM(D8:D42)</f>
        <v>0</v>
      </c>
      <c r="E43" s="24">
        <f t="shared" ref="E43:G43" si="0">SUM(E8:E42)</f>
        <v>0</v>
      </c>
      <c r="F43" s="24">
        <f t="shared" si="0"/>
        <v>0</v>
      </c>
      <c r="G43" s="24">
        <f t="shared" si="0"/>
        <v>0</v>
      </c>
    </row>
    <row r="46" spans="1:7" ht="34.5" customHeight="1">
      <c r="A46" s="25" t="s">
        <v>103</v>
      </c>
      <c r="B46" s="50"/>
      <c r="C46" s="50"/>
      <c r="D46" s="50"/>
      <c r="E46" s="50"/>
      <c r="F46" s="50"/>
      <c r="G46" s="51"/>
    </row>
    <row r="48" spans="1:7">
      <c r="A48" t="s">
        <v>104</v>
      </c>
    </row>
  </sheetData>
  <mergeCells count="2">
    <mergeCell ref="A6:G6"/>
    <mergeCell ref="A46:G46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16"/>
  <sheetViews>
    <sheetView workbookViewId="0">
      <selection activeCell="A16" sqref="A1:G16"/>
    </sheetView>
  </sheetViews>
  <sheetFormatPr baseColWidth="10" defaultRowHeight="15"/>
  <cols>
    <col min="1" max="1" width="25.85546875" bestFit="1" customWidth="1"/>
    <col min="3" max="3" width="21.42578125" customWidth="1"/>
    <col min="4" max="7" width="17.855468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73.5" customHeight="1">
      <c r="A6" s="39" t="s">
        <v>171</v>
      </c>
      <c r="B6" s="40"/>
      <c r="C6" s="40"/>
      <c r="D6" s="40"/>
      <c r="E6" s="40"/>
      <c r="F6" s="40"/>
      <c r="G6" s="41"/>
    </row>
    <row r="7" spans="1:7" ht="42.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s="52" customFormat="1" ht="24" customHeight="1">
      <c r="A8" s="47" t="s">
        <v>172</v>
      </c>
      <c r="B8" s="44" t="s">
        <v>21</v>
      </c>
      <c r="C8" s="45">
        <v>20</v>
      </c>
      <c r="D8" s="10"/>
      <c r="E8" s="10"/>
      <c r="F8" s="10"/>
      <c r="G8" s="10"/>
    </row>
    <row r="9" spans="1:7" s="52" customFormat="1" ht="24" customHeight="1">
      <c r="A9" s="48" t="s">
        <v>173</v>
      </c>
      <c r="B9" s="44" t="s">
        <v>21</v>
      </c>
      <c r="C9" s="45">
        <v>20</v>
      </c>
      <c r="D9" s="10"/>
      <c r="E9" s="10"/>
      <c r="F9" s="10"/>
      <c r="G9" s="10"/>
    </row>
    <row r="10" spans="1:7" s="52" customFormat="1" ht="24" customHeight="1">
      <c r="A10" s="48" t="s">
        <v>174</v>
      </c>
      <c r="B10" s="44" t="s">
        <v>21</v>
      </c>
      <c r="C10" s="45">
        <v>55</v>
      </c>
      <c r="D10" s="10"/>
      <c r="E10" s="10"/>
      <c r="F10" s="10"/>
      <c r="G10" s="10"/>
    </row>
    <row r="11" spans="1:7" s="52" customFormat="1" ht="24" customHeight="1">
      <c r="A11" s="53"/>
      <c r="B11" s="54"/>
      <c r="C11" s="55" t="s">
        <v>102</v>
      </c>
      <c r="D11" s="24">
        <f>SUM(D8:D10)</f>
        <v>0</v>
      </c>
      <c r="E11" s="24">
        <f t="shared" ref="E11:G11" si="0">SUM(E8:E10)</f>
        <v>0</v>
      </c>
      <c r="F11" s="24">
        <f t="shared" si="0"/>
        <v>0</v>
      </c>
      <c r="G11" s="24">
        <f t="shared" si="0"/>
        <v>0</v>
      </c>
    </row>
    <row r="12" spans="1:7" s="52" customFormat="1" ht="24" customHeight="1">
      <c r="A12" s="53"/>
      <c r="B12" s="54"/>
      <c r="C12" s="56"/>
      <c r="D12" s="56"/>
      <c r="E12" s="56"/>
      <c r="F12" s="56"/>
      <c r="G12" s="56"/>
    </row>
    <row r="14" spans="1:7" ht="32.25" customHeight="1">
      <c r="A14" s="25" t="s">
        <v>103</v>
      </c>
      <c r="B14" s="50"/>
      <c r="C14" s="50"/>
      <c r="D14" s="50"/>
      <c r="E14" s="50"/>
      <c r="F14" s="50"/>
      <c r="G14" s="51"/>
    </row>
    <row r="16" spans="1:7">
      <c r="A16" t="s">
        <v>104</v>
      </c>
    </row>
  </sheetData>
  <mergeCells count="2">
    <mergeCell ref="A6:G6"/>
    <mergeCell ref="A14:G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20"/>
  <sheetViews>
    <sheetView workbookViewId="0">
      <selection activeCell="A20" sqref="A1:G20"/>
    </sheetView>
  </sheetViews>
  <sheetFormatPr baseColWidth="10" defaultRowHeight="15"/>
  <cols>
    <col min="1" max="1" width="33.85546875" customWidth="1"/>
    <col min="2" max="7" width="21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6.25" customHeight="1">
      <c r="A6" s="39" t="s">
        <v>175</v>
      </c>
      <c r="B6" s="40"/>
      <c r="C6" s="40"/>
      <c r="D6" s="40"/>
      <c r="E6" s="40"/>
      <c r="F6" s="40"/>
      <c r="G6" s="41"/>
    </row>
    <row r="7" spans="1:7" ht="38.25" customHeight="1">
      <c r="A7" s="6" t="s">
        <v>4</v>
      </c>
      <c r="B7" s="6" t="s">
        <v>5</v>
      </c>
      <c r="C7" s="6" t="s">
        <v>176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3.25" customHeight="1">
      <c r="A8" s="47" t="s">
        <v>177</v>
      </c>
      <c r="B8" s="44" t="s">
        <v>21</v>
      </c>
      <c r="C8" s="57">
        <v>56</v>
      </c>
      <c r="D8" s="58"/>
      <c r="E8" s="58"/>
      <c r="F8" s="58"/>
      <c r="G8" s="58"/>
    </row>
    <row r="9" spans="1:7" ht="23.25" customHeight="1">
      <c r="A9" s="48" t="s">
        <v>178</v>
      </c>
      <c r="B9" s="44" t="s">
        <v>21</v>
      </c>
      <c r="C9" s="45">
        <v>130</v>
      </c>
      <c r="D9" s="10"/>
      <c r="E9" s="10"/>
      <c r="F9" s="10"/>
      <c r="G9" s="10"/>
    </row>
    <row r="10" spans="1:7" ht="23.25" customHeight="1">
      <c r="A10" s="48" t="s">
        <v>179</v>
      </c>
      <c r="B10" s="44" t="s">
        <v>21</v>
      </c>
      <c r="C10" s="45">
        <v>16</v>
      </c>
      <c r="D10" s="10"/>
      <c r="E10" s="10"/>
      <c r="F10" s="10"/>
      <c r="G10" s="10"/>
    </row>
    <row r="11" spans="1:7" ht="23.25" customHeight="1">
      <c r="A11" s="48" t="s">
        <v>180</v>
      </c>
      <c r="B11" s="44" t="s">
        <v>137</v>
      </c>
      <c r="C11" s="45">
        <v>180</v>
      </c>
      <c r="D11" s="10"/>
      <c r="E11" s="10"/>
      <c r="F11" s="10"/>
      <c r="G11" s="10"/>
    </row>
    <row r="12" spans="1:7" ht="23.25" customHeight="1">
      <c r="A12" s="48" t="s">
        <v>181</v>
      </c>
      <c r="B12" s="44" t="s">
        <v>165</v>
      </c>
      <c r="C12" s="45">
        <v>24</v>
      </c>
      <c r="D12" s="10"/>
      <c r="E12" s="10"/>
      <c r="F12" s="10"/>
      <c r="G12" s="10"/>
    </row>
    <row r="13" spans="1:7" ht="23.25" customHeight="1">
      <c r="A13" s="48" t="s">
        <v>182</v>
      </c>
      <c r="B13" s="44" t="s">
        <v>21</v>
      </c>
      <c r="C13" s="45">
        <v>106</v>
      </c>
      <c r="D13" s="10"/>
      <c r="E13" s="10"/>
      <c r="F13" s="10"/>
      <c r="G13" s="10"/>
    </row>
    <row r="14" spans="1:7" ht="23.25" customHeight="1">
      <c r="A14" s="53"/>
      <c r="B14" s="54"/>
      <c r="C14" s="59" t="s">
        <v>102</v>
      </c>
      <c r="D14" s="60">
        <f>SUM(D8:D13)</f>
        <v>0</v>
      </c>
      <c r="E14" s="60">
        <f>SUM(E8:E13)</f>
        <v>0</v>
      </c>
      <c r="F14" s="60">
        <f t="shared" ref="F14:G14" si="0">SUM(F8:F13)</f>
        <v>0</v>
      </c>
      <c r="G14" s="60">
        <f t="shared" si="0"/>
        <v>0</v>
      </c>
    </row>
    <row r="15" spans="1:7" ht="23.25" customHeight="1">
      <c r="A15" s="53"/>
      <c r="B15" s="54"/>
      <c r="C15" s="56"/>
      <c r="D15" s="56"/>
      <c r="E15" s="56"/>
      <c r="F15" s="56"/>
      <c r="G15" s="56"/>
    </row>
    <row r="16" spans="1:7" ht="23.25" customHeight="1"/>
    <row r="17" spans="1:11" ht="30.75" customHeight="1">
      <c r="A17" s="25" t="s">
        <v>103</v>
      </c>
      <c r="B17" s="26"/>
      <c r="C17" s="26"/>
      <c r="D17" s="26"/>
      <c r="E17" s="26"/>
      <c r="F17" s="26"/>
      <c r="G17" s="27"/>
      <c r="H17" s="61"/>
      <c r="I17" s="61"/>
      <c r="J17" s="61"/>
      <c r="K17" s="61"/>
    </row>
    <row r="20" spans="1:11">
      <c r="A20" t="s">
        <v>104</v>
      </c>
    </row>
  </sheetData>
  <mergeCells count="2">
    <mergeCell ref="A6:G6"/>
    <mergeCell ref="A17:G1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22"/>
  <sheetViews>
    <sheetView workbookViewId="0">
      <selection activeCell="A22" sqref="A1:G22"/>
    </sheetView>
  </sheetViews>
  <sheetFormatPr baseColWidth="10" defaultRowHeight="15"/>
  <cols>
    <col min="1" max="1" width="32.5703125" customWidth="1"/>
    <col min="2" max="2" width="17.140625" customWidth="1"/>
    <col min="3" max="7" width="20.855468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5.5" customHeight="1">
      <c r="A6" s="62" t="s">
        <v>183</v>
      </c>
      <c r="B6" s="63"/>
      <c r="C6" s="63"/>
      <c r="D6" s="63"/>
      <c r="E6" s="63"/>
      <c r="F6" s="63"/>
      <c r="G6" s="64"/>
    </row>
    <row r="7" spans="1:7" ht="35.25" customHeight="1">
      <c r="A7" s="6" t="s">
        <v>4</v>
      </c>
      <c r="B7" s="6" t="s">
        <v>5</v>
      </c>
      <c r="C7" s="6" t="s">
        <v>184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6.25" customHeight="1">
      <c r="A8" s="48" t="s">
        <v>185</v>
      </c>
      <c r="B8" s="44" t="s">
        <v>21</v>
      </c>
      <c r="C8" s="45">
        <v>320</v>
      </c>
      <c r="D8" s="65"/>
      <c r="E8" s="65"/>
      <c r="F8" s="65"/>
      <c r="G8" s="10"/>
    </row>
    <row r="9" spans="1:7" ht="26.25" customHeight="1">
      <c r="A9" s="48" t="s">
        <v>186</v>
      </c>
      <c r="B9" s="44" t="s">
        <v>137</v>
      </c>
      <c r="C9" s="45">
        <v>33</v>
      </c>
      <c r="D9" s="65"/>
      <c r="E9" s="65"/>
      <c r="F9" s="65"/>
      <c r="G9" s="10"/>
    </row>
    <row r="10" spans="1:7" ht="26.25" customHeight="1">
      <c r="A10" s="48" t="s">
        <v>187</v>
      </c>
      <c r="B10" s="44" t="s">
        <v>21</v>
      </c>
      <c r="C10" s="45">
        <v>21</v>
      </c>
      <c r="D10" s="65"/>
      <c r="E10" s="65"/>
      <c r="F10" s="65"/>
      <c r="G10" s="10"/>
    </row>
    <row r="11" spans="1:7" ht="26.25" customHeight="1">
      <c r="A11" s="48" t="s">
        <v>188</v>
      </c>
      <c r="B11" s="44" t="s">
        <v>21</v>
      </c>
      <c r="C11" s="45">
        <v>25</v>
      </c>
      <c r="D11" s="65"/>
      <c r="E11" s="65"/>
      <c r="F11" s="65"/>
      <c r="G11" s="10"/>
    </row>
    <row r="12" spans="1:7" ht="26.25" customHeight="1">
      <c r="A12" s="48" t="s">
        <v>189</v>
      </c>
      <c r="B12" s="44" t="s">
        <v>21</v>
      </c>
      <c r="C12" s="45">
        <v>13</v>
      </c>
      <c r="D12" s="65"/>
      <c r="E12" s="65"/>
      <c r="F12" s="65"/>
      <c r="G12" s="10"/>
    </row>
    <row r="13" spans="1:7" ht="26.25" customHeight="1">
      <c r="A13" s="48" t="s">
        <v>160</v>
      </c>
      <c r="B13" s="44" t="s">
        <v>21</v>
      </c>
      <c r="C13" s="45">
        <v>86</v>
      </c>
      <c r="D13" s="65"/>
      <c r="E13" s="65"/>
      <c r="F13" s="65"/>
      <c r="G13" s="10"/>
    </row>
    <row r="14" spans="1:7" ht="26.25" customHeight="1">
      <c r="A14" s="48" t="s">
        <v>190</v>
      </c>
      <c r="B14" s="44" t="s">
        <v>165</v>
      </c>
      <c r="C14" s="45">
        <v>97</v>
      </c>
      <c r="D14" s="65"/>
      <c r="E14" s="65"/>
      <c r="F14" s="65"/>
      <c r="G14" s="10"/>
    </row>
    <row r="15" spans="1:7" ht="26.25" customHeight="1">
      <c r="A15" s="48" t="s">
        <v>191</v>
      </c>
      <c r="B15" s="44" t="s">
        <v>137</v>
      </c>
      <c r="C15" s="45">
        <v>200</v>
      </c>
      <c r="D15" s="65"/>
      <c r="E15" s="65"/>
      <c r="F15" s="65"/>
      <c r="G15" s="10"/>
    </row>
    <row r="16" spans="1:7" ht="26.25" customHeight="1">
      <c r="A16" s="53"/>
      <c r="B16" s="54"/>
      <c r="C16" s="55" t="s">
        <v>102</v>
      </c>
      <c r="D16" s="66">
        <f>SUM(D8:D15)</f>
        <v>0</v>
      </c>
      <c r="E16" s="66">
        <f t="shared" ref="E16:G16" si="0">SUM(E8:E15)</f>
        <v>0</v>
      </c>
      <c r="F16" s="66">
        <f t="shared" si="0"/>
        <v>0</v>
      </c>
      <c r="G16" s="66">
        <f t="shared" si="0"/>
        <v>0</v>
      </c>
    </row>
    <row r="19" spans="1:7" ht="33.75" customHeight="1">
      <c r="A19" s="25" t="s">
        <v>103</v>
      </c>
      <c r="B19" s="26"/>
      <c r="C19" s="26"/>
      <c r="D19" s="26"/>
      <c r="E19" s="26"/>
      <c r="F19" s="26"/>
      <c r="G19" s="27"/>
    </row>
    <row r="22" spans="1:7">
      <c r="A22" t="s">
        <v>104</v>
      </c>
    </row>
  </sheetData>
  <mergeCells count="2">
    <mergeCell ref="A6:G6"/>
    <mergeCell ref="A19:G19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17"/>
  <sheetViews>
    <sheetView workbookViewId="0">
      <selection activeCell="A17" sqref="A1:G17"/>
    </sheetView>
  </sheetViews>
  <sheetFormatPr baseColWidth="10" defaultRowHeight="15"/>
  <cols>
    <col min="1" max="1" width="52.5703125" customWidth="1"/>
    <col min="2" max="2" width="20" customWidth="1"/>
    <col min="3" max="7" width="20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84.75" customHeight="1">
      <c r="A6" s="40" t="s">
        <v>192</v>
      </c>
      <c r="B6" s="40"/>
      <c r="C6" s="40"/>
      <c r="D6" s="40"/>
      <c r="E6" s="40"/>
      <c r="F6" s="40"/>
      <c r="G6" s="40"/>
    </row>
    <row r="7" spans="1:7" ht="33.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3.25" customHeight="1">
      <c r="A8" s="47" t="s">
        <v>193</v>
      </c>
      <c r="B8" s="44" t="s">
        <v>21</v>
      </c>
      <c r="C8" s="45">
        <v>44</v>
      </c>
      <c r="D8" s="65"/>
      <c r="E8" s="65"/>
      <c r="F8" s="65"/>
      <c r="G8" s="10"/>
    </row>
    <row r="9" spans="1:7" ht="23.25" customHeight="1">
      <c r="A9" s="48" t="s">
        <v>194</v>
      </c>
      <c r="B9" s="44" t="s">
        <v>21</v>
      </c>
      <c r="C9" s="45">
        <v>890</v>
      </c>
      <c r="D9" s="65"/>
      <c r="E9" s="65"/>
      <c r="F9" s="65"/>
      <c r="G9" s="10"/>
    </row>
    <row r="10" spans="1:7" ht="23.25" customHeight="1">
      <c r="A10" s="48" t="s">
        <v>195</v>
      </c>
      <c r="B10" s="44" t="s">
        <v>21</v>
      </c>
      <c r="C10" s="45">
        <v>300</v>
      </c>
      <c r="D10" s="65"/>
      <c r="E10" s="65"/>
      <c r="F10" s="65"/>
      <c r="G10" s="10"/>
    </row>
    <row r="11" spans="1:7" ht="29.25" customHeight="1">
      <c r="C11" s="55" t="s">
        <v>102</v>
      </c>
      <c r="D11" s="24">
        <f>SUM(D8:D10)</f>
        <v>0</v>
      </c>
      <c r="E11" s="24">
        <f t="shared" ref="E11:G11" si="0">SUM(E8:E10)</f>
        <v>0</v>
      </c>
      <c r="F11" s="24">
        <f t="shared" si="0"/>
        <v>0</v>
      </c>
      <c r="G11" s="24">
        <f t="shared" si="0"/>
        <v>0</v>
      </c>
    </row>
    <row r="14" spans="1:7" ht="33.75" customHeight="1">
      <c r="A14" s="25" t="s">
        <v>103</v>
      </c>
      <c r="B14" s="26"/>
      <c r="C14" s="26"/>
      <c r="D14" s="26"/>
      <c r="E14" s="26"/>
      <c r="F14" s="26"/>
      <c r="G14" s="27"/>
    </row>
    <row r="17" spans="1:1">
      <c r="A17" t="s">
        <v>104</v>
      </c>
    </row>
  </sheetData>
  <mergeCells count="2">
    <mergeCell ref="A6:G6"/>
    <mergeCell ref="A14:G14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16"/>
  <sheetViews>
    <sheetView workbookViewId="0">
      <selection activeCell="A16" sqref="A1:G16"/>
    </sheetView>
  </sheetViews>
  <sheetFormatPr baseColWidth="10" defaultRowHeight="15"/>
  <cols>
    <col min="1" max="1" width="35.28515625" customWidth="1"/>
    <col min="2" max="2" width="8.42578125" customWidth="1"/>
    <col min="3" max="7" width="21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8"/>
    </row>
    <row r="2" spans="1:7" ht="19.5">
      <c r="A2" s="1" t="s">
        <v>1</v>
      </c>
      <c r="B2" s="1"/>
      <c r="C2" s="1"/>
      <c r="D2" s="1"/>
      <c r="E2" s="1"/>
      <c r="F2" s="1"/>
      <c r="G2" s="28"/>
    </row>
    <row r="3" spans="1:7" ht="19.5">
      <c r="A3" s="1" t="s">
        <v>2</v>
      </c>
      <c r="B3" s="1"/>
      <c r="C3" s="1"/>
      <c r="D3" s="1"/>
      <c r="E3" s="1"/>
      <c r="F3" s="1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8"/>
      <c r="B5" s="28"/>
      <c r="C5" s="28"/>
      <c r="D5" s="28"/>
      <c r="E5" s="28"/>
      <c r="F5" s="28"/>
      <c r="G5" s="28"/>
    </row>
    <row r="6" spans="1:7" ht="78.75" customHeight="1">
      <c r="A6" s="40" t="s">
        <v>196</v>
      </c>
      <c r="B6" s="40"/>
      <c r="C6" s="40"/>
      <c r="D6" s="40"/>
      <c r="E6" s="40"/>
      <c r="F6" s="40"/>
      <c r="G6" s="40"/>
    </row>
    <row r="7" spans="1:7" ht="43.5" customHeight="1">
      <c r="A7" s="6" t="s">
        <v>4</v>
      </c>
      <c r="B7" s="6" t="s">
        <v>5</v>
      </c>
      <c r="C7" s="6" t="s">
        <v>176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5.5" customHeight="1">
      <c r="A8" s="47" t="s">
        <v>197</v>
      </c>
      <c r="B8" s="44" t="s">
        <v>21</v>
      </c>
      <c r="C8" s="45">
        <v>700</v>
      </c>
      <c r="D8" s="65"/>
      <c r="E8" s="65"/>
      <c r="F8" s="65"/>
      <c r="G8" s="10"/>
    </row>
    <row r="9" spans="1:7" ht="25.5" customHeight="1">
      <c r="A9" s="47" t="s">
        <v>198</v>
      </c>
      <c r="B9" s="44" t="s">
        <v>21</v>
      </c>
      <c r="C9" s="45">
        <v>200</v>
      </c>
      <c r="D9" s="65"/>
      <c r="E9" s="65"/>
      <c r="F9" s="65"/>
      <c r="G9" s="10"/>
    </row>
    <row r="10" spans="1:7" ht="29.25" customHeight="1">
      <c r="C10" s="55" t="s">
        <v>102</v>
      </c>
      <c r="D10" s="24">
        <f>SUM(D8:D9)</f>
        <v>0</v>
      </c>
      <c r="E10" s="24">
        <f t="shared" ref="E10:F10" si="0">SUM(E8:E9)</f>
        <v>0</v>
      </c>
      <c r="F10" s="24">
        <f t="shared" si="0"/>
        <v>0</v>
      </c>
      <c r="G10" s="24">
        <f>SUM(G8:G9)</f>
        <v>0</v>
      </c>
    </row>
    <row r="13" spans="1:7" ht="34.5" customHeight="1">
      <c r="A13" s="25" t="s">
        <v>103</v>
      </c>
      <c r="B13" s="26"/>
      <c r="C13" s="26"/>
      <c r="D13" s="26"/>
      <c r="E13" s="26"/>
      <c r="F13" s="26"/>
      <c r="G13" s="27"/>
    </row>
    <row r="16" spans="1:7">
      <c r="A16" t="s">
        <v>104</v>
      </c>
    </row>
  </sheetData>
  <mergeCells count="2">
    <mergeCell ref="A6:G6"/>
    <mergeCell ref="A13:G1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25</vt:i4>
      </vt:variant>
    </vt:vector>
  </HeadingPairs>
  <TitlesOfParts>
    <vt:vector size="50" baseType="lpstr">
      <vt:lpstr>EpicerieLot1</vt:lpstr>
      <vt:lpstr>EpicerieLot2</vt:lpstr>
      <vt:lpstr>EpicerieLot3</vt:lpstr>
      <vt:lpstr>FetLlot1</vt:lpstr>
      <vt:lpstr>FetLlot2</vt:lpstr>
      <vt:lpstr>FetLlot3</vt:lpstr>
      <vt:lpstr>FetLlot4</vt:lpstr>
      <vt:lpstr>FetLlot5</vt:lpstr>
      <vt:lpstr>FetLlot6</vt:lpstr>
      <vt:lpstr>Pain</vt:lpstr>
      <vt:lpstr>Poissons</vt:lpstr>
      <vt:lpstr>LaitOvoLot1</vt:lpstr>
      <vt:lpstr>LaitOvoLot2</vt:lpstr>
      <vt:lpstr>LaitOvoLot3</vt:lpstr>
      <vt:lpstr>LaitOvoLot4</vt:lpstr>
      <vt:lpstr>LaitOvoLot5</vt:lpstr>
      <vt:lpstr>LaitOvoLot6</vt:lpstr>
      <vt:lpstr>SurgelésLot1</vt:lpstr>
      <vt:lpstr>SurgelésLot2</vt:lpstr>
      <vt:lpstr>SurgelésLot3</vt:lpstr>
      <vt:lpstr>SurgelésLot4</vt:lpstr>
      <vt:lpstr>ViandeLot1</vt:lpstr>
      <vt:lpstr>ViandeLot2</vt:lpstr>
      <vt:lpstr>ViandeLot3</vt:lpstr>
      <vt:lpstr>Volailles</vt:lpstr>
      <vt:lpstr>EpicerieLot1!Zone_d_impression</vt:lpstr>
      <vt:lpstr>EpicerieLot2!Zone_d_impression</vt:lpstr>
      <vt:lpstr>EpicerieLot3!Zone_d_impression</vt:lpstr>
      <vt:lpstr>FetLlot1!Zone_d_impression</vt:lpstr>
      <vt:lpstr>FetLlot2!Zone_d_impression</vt:lpstr>
      <vt:lpstr>FetLlot3!Zone_d_impression</vt:lpstr>
      <vt:lpstr>FetLlot4!Zone_d_impression</vt:lpstr>
      <vt:lpstr>FetLlot5!Zone_d_impression</vt:lpstr>
      <vt:lpstr>FetLlot6!Zone_d_impression</vt:lpstr>
      <vt:lpstr>LaitOvoLot1!Zone_d_impression</vt:lpstr>
      <vt:lpstr>LaitOvoLot2!Zone_d_impression</vt:lpstr>
      <vt:lpstr>LaitOvoLot3!Zone_d_impression</vt:lpstr>
      <vt:lpstr>LaitOvoLot4!Zone_d_impression</vt:lpstr>
      <vt:lpstr>LaitOvoLot5!Zone_d_impression</vt:lpstr>
      <vt:lpstr>LaitOvoLot6!Zone_d_impression</vt:lpstr>
      <vt:lpstr>Pain!Zone_d_impression</vt:lpstr>
      <vt:lpstr>Poissons!Zone_d_impression</vt:lpstr>
      <vt:lpstr>SurgelésLot1!Zone_d_impression</vt:lpstr>
      <vt:lpstr>SurgelésLot2!Zone_d_impression</vt:lpstr>
      <vt:lpstr>SurgelésLot3!Zone_d_impression</vt:lpstr>
      <vt:lpstr>SurgelésLot4!Zone_d_impression</vt:lpstr>
      <vt:lpstr>ViandeLot1!Zone_d_impression</vt:lpstr>
      <vt:lpstr>ViandeLot2!Zone_d_impression</vt:lpstr>
      <vt:lpstr>ViandeLot3!Zone_d_impression</vt:lpstr>
      <vt:lpstr>Volailles!Zone_d_impression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caillon2</dc:creator>
  <cp:lastModifiedBy>caillon2</cp:lastModifiedBy>
  <cp:lastPrinted>2017-10-24T13:33:47Z</cp:lastPrinted>
  <dcterms:created xsi:type="dcterms:W3CDTF">2017-10-24T13:06:07Z</dcterms:created>
  <dcterms:modified xsi:type="dcterms:W3CDTF">2017-10-24T13:33:48Z</dcterms:modified>
</cp:coreProperties>
</file>